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cotland.gov.uk\dc2\FS1_Home\U416357\"/>
    </mc:Choice>
  </mc:AlternateContent>
  <bookViews>
    <workbookView xWindow="0" yWindow="0" windowWidth="24000" windowHeight="9600" firstSheet="1" activeTab="1"/>
  </bookViews>
  <sheets>
    <sheet name="Raw Data" sheetId="1" r:id="rId1"/>
    <sheet name="Reformatted" sheetId="2" r:id="rId2"/>
    <sheet name="Scoring" sheetId="3" r:id="rId3"/>
  </sheets>
  <definedNames>
    <definedName name="_xlnm._FilterDatabase" localSheetId="0" hidden="1">'Raw Data'!$A$2:$AN$255</definedName>
    <definedName name="_xlnm._FilterDatabase" localSheetId="1" hidden="1">Reformatted!$A$2:$AM$256</definedName>
    <definedName name="_xlnm.Print_Area" localSheetId="0">'Raw Data'!$A$2:$AL$247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 i="2" l="1"/>
  <c r="AM18" i="2"/>
  <c r="AL18" i="2"/>
  <c r="AK18" i="2"/>
  <c r="AJ18" i="2"/>
  <c r="AI18" i="2"/>
  <c r="AH18" i="2"/>
  <c r="AG18" i="2"/>
  <c r="AF18" i="2"/>
  <c r="AE18" i="2"/>
  <c r="AD18" i="2"/>
  <c r="AM176" i="2"/>
  <c r="AL176" i="2"/>
  <c r="AK176" i="2"/>
  <c r="AJ176" i="2"/>
  <c r="AI176" i="2"/>
  <c r="AH176" i="2"/>
  <c r="AG176" i="2"/>
  <c r="AF176" i="2"/>
  <c r="AE176" i="2"/>
  <c r="AD176" i="2"/>
  <c r="AM29" i="2"/>
  <c r="AL29" i="2"/>
  <c r="AK29" i="2"/>
  <c r="AJ29" i="2"/>
  <c r="AI29" i="2"/>
  <c r="AH29" i="2"/>
  <c r="AG29" i="2"/>
  <c r="AF29" i="2"/>
  <c r="AE29" i="2"/>
  <c r="AD29" i="2"/>
  <c r="AM113" i="2"/>
  <c r="AL113" i="2"/>
  <c r="AK113" i="2"/>
  <c r="AJ113" i="2"/>
  <c r="AI113" i="2"/>
  <c r="AH113" i="2"/>
  <c r="AG113" i="2"/>
  <c r="AF113" i="2"/>
  <c r="AE113" i="2"/>
  <c r="AD113" i="2"/>
  <c r="AM214" i="2"/>
  <c r="AL214" i="2"/>
  <c r="AK214" i="2"/>
  <c r="AJ214" i="2"/>
  <c r="AI214" i="2"/>
  <c r="AH214" i="2"/>
  <c r="AG214" i="2"/>
  <c r="AF214" i="2"/>
  <c r="AE214" i="2"/>
  <c r="AD214" i="2"/>
  <c r="AM194" i="2"/>
  <c r="AL194" i="2"/>
  <c r="AK194" i="2"/>
  <c r="AJ194" i="2"/>
  <c r="AI194" i="2"/>
  <c r="AH194" i="2"/>
  <c r="AG194" i="2"/>
  <c r="AF194" i="2"/>
  <c r="AE194" i="2"/>
  <c r="AD194" i="2"/>
  <c r="AM98" i="2"/>
  <c r="AL98" i="2"/>
  <c r="AK98" i="2"/>
  <c r="AJ98" i="2"/>
  <c r="AI98" i="2"/>
  <c r="AH98" i="2"/>
  <c r="AG98" i="2"/>
  <c r="AF98" i="2"/>
  <c r="AE98" i="2"/>
  <c r="AD98" i="2"/>
  <c r="AM231" i="2"/>
  <c r="AL231" i="2"/>
  <c r="AK231" i="2"/>
  <c r="AJ231" i="2"/>
  <c r="AI231" i="2"/>
  <c r="AH231" i="2"/>
  <c r="AG231" i="2"/>
  <c r="AF231" i="2"/>
  <c r="AE231" i="2"/>
  <c r="AD231" i="2"/>
  <c r="AM255" i="2"/>
  <c r="AL255" i="2"/>
  <c r="AK255" i="2"/>
  <c r="AJ255" i="2"/>
  <c r="AI255" i="2"/>
  <c r="AH255" i="2"/>
  <c r="AG255" i="2"/>
  <c r="AF255" i="2"/>
  <c r="AE255" i="2"/>
  <c r="AD255" i="2"/>
  <c r="AM254" i="2"/>
  <c r="AL254" i="2"/>
  <c r="AK254" i="2"/>
  <c r="AJ254" i="2"/>
  <c r="AI254" i="2"/>
  <c r="AH254" i="2"/>
  <c r="AG254" i="2"/>
  <c r="AF254" i="2"/>
  <c r="AE254" i="2"/>
  <c r="AD254" i="2"/>
  <c r="AM253" i="2"/>
  <c r="AL253" i="2"/>
  <c r="AK253" i="2"/>
  <c r="AJ253" i="2"/>
  <c r="AI253" i="2"/>
  <c r="AH253" i="2"/>
  <c r="AG253" i="2"/>
  <c r="AF253" i="2"/>
  <c r="AE253" i="2"/>
  <c r="AD253" i="2"/>
  <c r="AM252" i="2"/>
  <c r="AL252" i="2"/>
  <c r="AK252" i="2"/>
  <c r="AJ252" i="2"/>
  <c r="AI252" i="2"/>
  <c r="AH252" i="2"/>
  <c r="AG252" i="2"/>
  <c r="AF252" i="2"/>
  <c r="AE252" i="2"/>
  <c r="AD252" i="2"/>
  <c r="AM251" i="2"/>
  <c r="AL251" i="2"/>
  <c r="AK251" i="2"/>
  <c r="AJ251" i="2"/>
  <c r="AI251" i="2"/>
  <c r="AH251" i="2"/>
  <c r="AG251" i="2"/>
  <c r="AF251" i="2"/>
  <c r="AE251" i="2"/>
  <c r="AD251" i="2"/>
  <c r="AM250" i="2"/>
  <c r="AL250" i="2"/>
  <c r="AK250" i="2"/>
  <c r="AJ250" i="2"/>
  <c r="AI250" i="2"/>
  <c r="AH250" i="2"/>
  <c r="AG250" i="2"/>
  <c r="AF250" i="2"/>
  <c r="AE250" i="2"/>
  <c r="AD250" i="2"/>
  <c r="AM249" i="2"/>
  <c r="AL249" i="2"/>
  <c r="AK249" i="2"/>
  <c r="AJ249" i="2"/>
  <c r="AI249" i="2"/>
  <c r="AH249" i="2"/>
  <c r="AG249" i="2"/>
  <c r="AF249" i="2"/>
  <c r="AE249" i="2"/>
  <c r="AD249" i="2"/>
  <c r="AM248" i="2"/>
  <c r="AL248" i="2"/>
  <c r="AK248" i="2"/>
  <c r="AJ248" i="2"/>
  <c r="AI248" i="2"/>
  <c r="AH248" i="2"/>
  <c r="AG248" i="2"/>
  <c r="AF248" i="2"/>
  <c r="AE248" i="2"/>
  <c r="AD248" i="2"/>
  <c r="AM247" i="2"/>
  <c r="AL247" i="2"/>
  <c r="AK247" i="2"/>
  <c r="AJ247" i="2"/>
  <c r="AI247" i="2"/>
  <c r="AH247" i="2"/>
  <c r="AG247" i="2"/>
  <c r="AF247" i="2"/>
  <c r="AE247" i="2"/>
  <c r="AD247" i="2"/>
  <c r="AM246" i="2"/>
  <c r="AL246" i="2"/>
  <c r="AK246" i="2"/>
  <c r="AJ246" i="2"/>
  <c r="AI246" i="2"/>
  <c r="AH246" i="2"/>
  <c r="AG246" i="2"/>
  <c r="AF246" i="2"/>
  <c r="AE246" i="2"/>
  <c r="AD246" i="2"/>
  <c r="AM245" i="2"/>
  <c r="AL245" i="2"/>
  <c r="AK245" i="2"/>
  <c r="AJ245" i="2"/>
  <c r="AI245" i="2"/>
  <c r="AH245" i="2"/>
  <c r="AG245" i="2"/>
  <c r="AF245" i="2"/>
  <c r="AE245" i="2"/>
  <c r="AD245" i="2"/>
  <c r="AM244" i="2"/>
  <c r="AL244" i="2"/>
  <c r="AK244" i="2"/>
  <c r="AJ244" i="2"/>
  <c r="AI244" i="2"/>
  <c r="AH244" i="2"/>
  <c r="AG244" i="2"/>
  <c r="AF244" i="2"/>
  <c r="AE244" i="2"/>
  <c r="AD244" i="2"/>
  <c r="AM243" i="2"/>
  <c r="AL243" i="2"/>
  <c r="AK243" i="2"/>
  <c r="AJ243" i="2"/>
  <c r="AI243" i="2"/>
  <c r="AH243" i="2"/>
  <c r="AG243" i="2"/>
  <c r="AF243" i="2"/>
  <c r="AE243" i="2"/>
  <c r="AD243" i="2"/>
  <c r="AM242" i="2"/>
  <c r="AL242" i="2"/>
  <c r="AK242" i="2"/>
  <c r="AJ242" i="2"/>
  <c r="AI242" i="2"/>
  <c r="AH242" i="2"/>
  <c r="AG242" i="2"/>
  <c r="AF242" i="2"/>
  <c r="AE242" i="2"/>
  <c r="AD242" i="2"/>
  <c r="AM241" i="2"/>
  <c r="AL241" i="2"/>
  <c r="AK241" i="2"/>
  <c r="AJ241" i="2"/>
  <c r="AI241" i="2"/>
  <c r="AH241" i="2"/>
  <c r="AG241" i="2"/>
  <c r="AF241" i="2"/>
  <c r="AE241" i="2"/>
  <c r="AD241" i="2"/>
  <c r="AM240" i="2"/>
  <c r="AL240" i="2"/>
  <c r="AK240" i="2"/>
  <c r="AJ240" i="2"/>
  <c r="AI240" i="2"/>
  <c r="AH240" i="2"/>
  <c r="AG240" i="2"/>
  <c r="AF240" i="2"/>
  <c r="AE240" i="2"/>
  <c r="AD240" i="2"/>
  <c r="AM239" i="2"/>
  <c r="AL239" i="2"/>
  <c r="AK239" i="2"/>
  <c r="AJ239" i="2"/>
  <c r="AI239" i="2"/>
  <c r="AH239" i="2"/>
  <c r="AG239" i="2"/>
  <c r="AF239" i="2"/>
  <c r="AE239" i="2"/>
  <c r="AD239" i="2"/>
  <c r="AM238" i="2"/>
  <c r="AL238" i="2"/>
  <c r="AK238" i="2"/>
  <c r="AJ238" i="2"/>
  <c r="AI238" i="2"/>
  <c r="AH238" i="2"/>
  <c r="AG238" i="2"/>
  <c r="AF238" i="2"/>
  <c r="AE238" i="2"/>
  <c r="AD238" i="2"/>
  <c r="AM237" i="2"/>
  <c r="AL237" i="2"/>
  <c r="AK237" i="2"/>
  <c r="AJ237" i="2"/>
  <c r="AI237" i="2"/>
  <c r="AH237" i="2"/>
  <c r="AG237" i="2"/>
  <c r="AF237" i="2"/>
  <c r="AE237" i="2"/>
  <c r="AD237" i="2"/>
  <c r="AM236" i="2"/>
  <c r="AL236" i="2"/>
  <c r="AK236" i="2"/>
  <c r="AJ236" i="2"/>
  <c r="AI236" i="2"/>
  <c r="AH236" i="2"/>
  <c r="AG236" i="2"/>
  <c r="AF236" i="2"/>
  <c r="AE236" i="2"/>
  <c r="AD236" i="2"/>
  <c r="AM235" i="2"/>
  <c r="AL235" i="2"/>
  <c r="AK235" i="2"/>
  <c r="AJ235" i="2"/>
  <c r="AI235" i="2"/>
  <c r="AH235" i="2"/>
  <c r="AG235" i="2"/>
  <c r="AF235" i="2"/>
  <c r="AE235" i="2"/>
  <c r="AD235" i="2"/>
  <c r="AM234" i="2"/>
  <c r="AL234" i="2"/>
  <c r="AK234" i="2"/>
  <c r="AJ234" i="2"/>
  <c r="AI234" i="2"/>
  <c r="AH234" i="2"/>
  <c r="AG234" i="2"/>
  <c r="AF234" i="2"/>
  <c r="AE234" i="2"/>
  <c r="AD234" i="2"/>
  <c r="AM233" i="2"/>
  <c r="AL233" i="2"/>
  <c r="AK233" i="2"/>
  <c r="AJ233" i="2"/>
  <c r="AI233" i="2"/>
  <c r="AH233" i="2"/>
  <c r="AG233" i="2"/>
  <c r="AF233" i="2"/>
  <c r="AE233" i="2"/>
  <c r="AD233" i="2"/>
  <c r="AM232" i="2"/>
  <c r="AL232" i="2"/>
  <c r="AK232" i="2"/>
  <c r="AJ232" i="2"/>
  <c r="AI232" i="2"/>
  <c r="AH232" i="2"/>
  <c r="AG232" i="2"/>
  <c r="AF232" i="2"/>
  <c r="AE232" i="2"/>
  <c r="AD232" i="2"/>
  <c r="AM230" i="2"/>
  <c r="AL230" i="2"/>
  <c r="AK230" i="2"/>
  <c r="AJ230" i="2"/>
  <c r="AI230" i="2"/>
  <c r="AH230" i="2"/>
  <c r="AG230" i="2"/>
  <c r="AF230" i="2"/>
  <c r="AE230" i="2"/>
  <c r="AD230" i="2"/>
  <c r="AM229" i="2"/>
  <c r="AL229" i="2"/>
  <c r="AK229" i="2"/>
  <c r="AJ229" i="2"/>
  <c r="AI229" i="2"/>
  <c r="AH229" i="2"/>
  <c r="AG229" i="2"/>
  <c r="AF229" i="2"/>
  <c r="AE229" i="2"/>
  <c r="AD229" i="2"/>
  <c r="AM228" i="2"/>
  <c r="AL228" i="2"/>
  <c r="AK228" i="2"/>
  <c r="AJ228" i="2"/>
  <c r="AI228" i="2"/>
  <c r="AH228" i="2"/>
  <c r="AG228" i="2"/>
  <c r="AF228" i="2"/>
  <c r="AE228" i="2"/>
  <c r="AD228" i="2"/>
  <c r="AM227" i="2"/>
  <c r="AL227" i="2"/>
  <c r="AK227" i="2"/>
  <c r="AJ227" i="2"/>
  <c r="AI227" i="2"/>
  <c r="AH227" i="2"/>
  <c r="AG227" i="2"/>
  <c r="AF227" i="2"/>
  <c r="AE227" i="2"/>
  <c r="AD227" i="2"/>
  <c r="AM226" i="2"/>
  <c r="AL226" i="2"/>
  <c r="AK226" i="2"/>
  <c r="AJ226" i="2"/>
  <c r="AI226" i="2"/>
  <c r="AH226" i="2"/>
  <c r="AG226" i="2"/>
  <c r="AF226" i="2"/>
  <c r="AE226" i="2"/>
  <c r="AD226" i="2"/>
  <c r="AM225" i="2"/>
  <c r="AL225" i="2"/>
  <c r="AK225" i="2"/>
  <c r="AJ225" i="2"/>
  <c r="AI225" i="2"/>
  <c r="AH225" i="2"/>
  <c r="AG225" i="2"/>
  <c r="AF225" i="2"/>
  <c r="AE225" i="2"/>
  <c r="AD225" i="2"/>
  <c r="AM224" i="2"/>
  <c r="AL224" i="2"/>
  <c r="AK224" i="2"/>
  <c r="AJ224" i="2"/>
  <c r="AI224" i="2"/>
  <c r="AH224" i="2"/>
  <c r="AG224" i="2"/>
  <c r="AF224" i="2"/>
  <c r="AE224" i="2"/>
  <c r="AD224" i="2"/>
  <c r="AM223" i="2"/>
  <c r="AL223" i="2"/>
  <c r="AK223" i="2"/>
  <c r="AJ223" i="2"/>
  <c r="AI223" i="2"/>
  <c r="AH223" i="2"/>
  <c r="AG223" i="2"/>
  <c r="AF223" i="2"/>
  <c r="AE223" i="2"/>
  <c r="AD223" i="2"/>
  <c r="AM222" i="2"/>
  <c r="AL222" i="2"/>
  <c r="AK222" i="2"/>
  <c r="AJ222" i="2"/>
  <c r="AI222" i="2"/>
  <c r="AH222" i="2"/>
  <c r="AG222" i="2"/>
  <c r="AF222" i="2"/>
  <c r="AE222" i="2"/>
  <c r="AD222" i="2"/>
  <c r="AM221" i="2"/>
  <c r="AL221" i="2"/>
  <c r="AK221" i="2"/>
  <c r="AJ221" i="2"/>
  <c r="AI221" i="2"/>
  <c r="AH221" i="2"/>
  <c r="AG221" i="2"/>
  <c r="AF221" i="2"/>
  <c r="AE221" i="2"/>
  <c r="AD221" i="2"/>
  <c r="AM220" i="2"/>
  <c r="AL220" i="2"/>
  <c r="AK220" i="2"/>
  <c r="AJ220" i="2"/>
  <c r="AI220" i="2"/>
  <c r="AH220" i="2"/>
  <c r="AG220" i="2"/>
  <c r="AF220" i="2"/>
  <c r="AE220" i="2"/>
  <c r="AD220" i="2"/>
  <c r="AM219" i="2"/>
  <c r="AL219" i="2"/>
  <c r="AK219" i="2"/>
  <c r="AJ219" i="2"/>
  <c r="AI219" i="2"/>
  <c r="AH219" i="2"/>
  <c r="AG219" i="2"/>
  <c r="AF219" i="2"/>
  <c r="AE219" i="2"/>
  <c r="AD219" i="2"/>
  <c r="AM218" i="2"/>
  <c r="AL218" i="2"/>
  <c r="AK218" i="2"/>
  <c r="AJ218" i="2"/>
  <c r="AI218" i="2"/>
  <c r="AH218" i="2"/>
  <c r="AG218" i="2"/>
  <c r="AF218" i="2"/>
  <c r="AE218" i="2"/>
  <c r="AD218" i="2"/>
  <c r="AM217" i="2"/>
  <c r="AL217" i="2"/>
  <c r="AK217" i="2"/>
  <c r="AJ217" i="2"/>
  <c r="AI217" i="2"/>
  <c r="AH217" i="2"/>
  <c r="AG217" i="2"/>
  <c r="AF217" i="2"/>
  <c r="AE217" i="2"/>
  <c r="AD217" i="2"/>
  <c r="AM216" i="2"/>
  <c r="AL216" i="2"/>
  <c r="AK216" i="2"/>
  <c r="AJ216" i="2"/>
  <c r="AI216" i="2"/>
  <c r="AH216" i="2"/>
  <c r="AG216" i="2"/>
  <c r="AF216" i="2"/>
  <c r="AE216" i="2"/>
  <c r="AD216" i="2"/>
  <c r="AM215" i="2"/>
  <c r="AL215" i="2"/>
  <c r="AK215" i="2"/>
  <c r="AJ215" i="2"/>
  <c r="AI215" i="2"/>
  <c r="AH215" i="2"/>
  <c r="AG215" i="2"/>
  <c r="AF215" i="2"/>
  <c r="AE215" i="2"/>
  <c r="AD215" i="2"/>
  <c r="AM213" i="2"/>
  <c r="AL213" i="2"/>
  <c r="AK213" i="2"/>
  <c r="AJ213" i="2"/>
  <c r="AI213" i="2"/>
  <c r="AH213" i="2"/>
  <c r="AG213" i="2"/>
  <c r="AF213" i="2"/>
  <c r="AE213" i="2"/>
  <c r="AD213" i="2"/>
  <c r="AM212" i="2"/>
  <c r="AL212" i="2"/>
  <c r="AK212" i="2"/>
  <c r="AJ212" i="2"/>
  <c r="AI212" i="2"/>
  <c r="AH212" i="2"/>
  <c r="AG212" i="2"/>
  <c r="AF212" i="2"/>
  <c r="AE212" i="2"/>
  <c r="AD212" i="2"/>
  <c r="AM211" i="2"/>
  <c r="AL211" i="2"/>
  <c r="AK211" i="2"/>
  <c r="AJ211" i="2"/>
  <c r="AI211" i="2"/>
  <c r="AH211" i="2"/>
  <c r="AG211" i="2"/>
  <c r="AF211" i="2"/>
  <c r="AE211" i="2"/>
  <c r="AD211" i="2"/>
  <c r="AM210" i="2"/>
  <c r="AL210" i="2"/>
  <c r="AK210" i="2"/>
  <c r="AJ210" i="2"/>
  <c r="AI210" i="2"/>
  <c r="AH210" i="2"/>
  <c r="AG210" i="2"/>
  <c r="AF210" i="2"/>
  <c r="AE210" i="2"/>
  <c r="AD210" i="2"/>
  <c r="AM209" i="2"/>
  <c r="AL209" i="2"/>
  <c r="AK209" i="2"/>
  <c r="AJ209" i="2"/>
  <c r="AI209" i="2"/>
  <c r="AH209" i="2"/>
  <c r="AG209" i="2"/>
  <c r="AF209" i="2"/>
  <c r="AE209" i="2"/>
  <c r="AD209" i="2"/>
  <c r="AM208" i="2"/>
  <c r="AL208" i="2"/>
  <c r="AK208" i="2"/>
  <c r="AJ208" i="2"/>
  <c r="AI208" i="2"/>
  <c r="AH208" i="2"/>
  <c r="AG208" i="2"/>
  <c r="AF208" i="2"/>
  <c r="AE208" i="2"/>
  <c r="AD208" i="2"/>
  <c r="AM207" i="2"/>
  <c r="AL207" i="2"/>
  <c r="AK207" i="2"/>
  <c r="AJ207" i="2"/>
  <c r="AI207" i="2"/>
  <c r="AH207" i="2"/>
  <c r="AG207" i="2"/>
  <c r="AF207" i="2"/>
  <c r="AE207" i="2"/>
  <c r="AD207" i="2"/>
  <c r="AM206" i="2"/>
  <c r="AL206" i="2"/>
  <c r="AK206" i="2"/>
  <c r="AJ206" i="2"/>
  <c r="AI206" i="2"/>
  <c r="AH206" i="2"/>
  <c r="AG206" i="2"/>
  <c r="AF206" i="2"/>
  <c r="AE206" i="2"/>
  <c r="AD206" i="2"/>
  <c r="AM205" i="2"/>
  <c r="AL205" i="2"/>
  <c r="AK205" i="2"/>
  <c r="AJ205" i="2"/>
  <c r="AI205" i="2"/>
  <c r="AH205" i="2"/>
  <c r="AG205" i="2"/>
  <c r="AF205" i="2"/>
  <c r="AE205" i="2"/>
  <c r="AD205" i="2"/>
  <c r="AM204" i="2"/>
  <c r="AL204" i="2"/>
  <c r="AK204" i="2"/>
  <c r="AJ204" i="2"/>
  <c r="AI204" i="2"/>
  <c r="AH204" i="2"/>
  <c r="AG204" i="2"/>
  <c r="AF204" i="2"/>
  <c r="AE204" i="2"/>
  <c r="AD204" i="2"/>
  <c r="AM203" i="2"/>
  <c r="AL203" i="2"/>
  <c r="AK203" i="2"/>
  <c r="AJ203" i="2"/>
  <c r="AI203" i="2"/>
  <c r="AH203" i="2"/>
  <c r="AG203" i="2"/>
  <c r="AF203" i="2"/>
  <c r="AE203" i="2"/>
  <c r="AD203" i="2"/>
  <c r="AM202" i="2"/>
  <c r="AL202" i="2"/>
  <c r="AK202" i="2"/>
  <c r="AJ202" i="2"/>
  <c r="AI202" i="2"/>
  <c r="AH202" i="2"/>
  <c r="AG202" i="2"/>
  <c r="AF202" i="2"/>
  <c r="AE202" i="2"/>
  <c r="AD202" i="2"/>
  <c r="AM201" i="2"/>
  <c r="AL201" i="2"/>
  <c r="AK201" i="2"/>
  <c r="AJ201" i="2"/>
  <c r="AI201" i="2"/>
  <c r="AH201" i="2"/>
  <c r="AG201" i="2"/>
  <c r="AF201" i="2"/>
  <c r="AE201" i="2"/>
  <c r="AD201" i="2"/>
  <c r="AM200" i="2"/>
  <c r="AL200" i="2"/>
  <c r="AK200" i="2"/>
  <c r="AJ200" i="2"/>
  <c r="AI200" i="2"/>
  <c r="AH200" i="2"/>
  <c r="AG200" i="2"/>
  <c r="AF200" i="2"/>
  <c r="AE200" i="2"/>
  <c r="AD200" i="2"/>
  <c r="AM199" i="2"/>
  <c r="AL199" i="2"/>
  <c r="AK199" i="2"/>
  <c r="AJ199" i="2"/>
  <c r="AI199" i="2"/>
  <c r="AH199" i="2"/>
  <c r="AG199" i="2"/>
  <c r="AF199" i="2"/>
  <c r="AE199" i="2"/>
  <c r="AD199" i="2"/>
  <c r="AM198" i="2"/>
  <c r="AL198" i="2"/>
  <c r="AK198" i="2"/>
  <c r="AJ198" i="2"/>
  <c r="AI198" i="2"/>
  <c r="AH198" i="2"/>
  <c r="AG198" i="2"/>
  <c r="AF198" i="2"/>
  <c r="AE198" i="2"/>
  <c r="AD198" i="2"/>
  <c r="AM197" i="2"/>
  <c r="AL197" i="2"/>
  <c r="AK197" i="2"/>
  <c r="AJ197" i="2"/>
  <c r="AI197" i="2"/>
  <c r="AH197" i="2"/>
  <c r="AG197" i="2"/>
  <c r="AF197" i="2"/>
  <c r="AE197" i="2"/>
  <c r="AD197" i="2"/>
  <c r="AM196" i="2"/>
  <c r="AL196" i="2"/>
  <c r="AK196" i="2"/>
  <c r="AJ196" i="2"/>
  <c r="AI196" i="2"/>
  <c r="AH196" i="2"/>
  <c r="AG196" i="2"/>
  <c r="AF196" i="2"/>
  <c r="AE196" i="2"/>
  <c r="AD196" i="2"/>
  <c r="AM195" i="2"/>
  <c r="AL195" i="2"/>
  <c r="AK195" i="2"/>
  <c r="AJ195" i="2"/>
  <c r="AI195" i="2"/>
  <c r="AH195" i="2"/>
  <c r="AG195" i="2"/>
  <c r="AF195" i="2"/>
  <c r="AE195" i="2"/>
  <c r="AD195" i="2"/>
  <c r="AM193" i="2"/>
  <c r="AL193" i="2"/>
  <c r="AK193" i="2"/>
  <c r="AJ193" i="2"/>
  <c r="AI193" i="2"/>
  <c r="AH193" i="2"/>
  <c r="AG193" i="2"/>
  <c r="AF193" i="2"/>
  <c r="AE193" i="2"/>
  <c r="AD193" i="2"/>
  <c r="AM192" i="2"/>
  <c r="AL192" i="2"/>
  <c r="AK192" i="2"/>
  <c r="AJ192" i="2"/>
  <c r="AI192" i="2"/>
  <c r="AH192" i="2"/>
  <c r="AG192" i="2"/>
  <c r="AF192" i="2"/>
  <c r="AE192" i="2"/>
  <c r="AD192" i="2"/>
  <c r="AM191" i="2"/>
  <c r="AL191" i="2"/>
  <c r="AK191" i="2"/>
  <c r="AJ191" i="2"/>
  <c r="AI191" i="2"/>
  <c r="AH191" i="2"/>
  <c r="AG191" i="2"/>
  <c r="AF191" i="2"/>
  <c r="AE191" i="2"/>
  <c r="AD191" i="2"/>
  <c r="AM190" i="2"/>
  <c r="AL190" i="2"/>
  <c r="AK190" i="2"/>
  <c r="AJ190" i="2"/>
  <c r="AI190" i="2"/>
  <c r="AH190" i="2"/>
  <c r="AG190" i="2"/>
  <c r="AF190" i="2"/>
  <c r="AE190" i="2"/>
  <c r="AD190" i="2"/>
  <c r="AM189" i="2"/>
  <c r="AL189" i="2"/>
  <c r="AK189" i="2"/>
  <c r="AJ189" i="2"/>
  <c r="AI189" i="2"/>
  <c r="AH189" i="2"/>
  <c r="AG189" i="2"/>
  <c r="AF189" i="2"/>
  <c r="AE189" i="2"/>
  <c r="AD189" i="2"/>
  <c r="AM188" i="2"/>
  <c r="AL188" i="2"/>
  <c r="AK188" i="2"/>
  <c r="AJ188" i="2"/>
  <c r="AI188" i="2"/>
  <c r="AH188" i="2"/>
  <c r="AG188" i="2"/>
  <c r="AF188" i="2"/>
  <c r="AE188" i="2"/>
  <c r="AD188" i="2"/>
  <c r="AM187" i="2"/>
  <c r="AL187" i="2"/>
  <c r="AK187" i="2"/>
  <c r="AJ187" i="2"/>
  <c r="AI187" i="2"/>
  <c r="AH187" i="2"/>
  <c r="AG187" i="2"/>
  <c r="AF187" i="2"/>
  <c r="AE187" i="2"/>
  <c r="AD187" i="2"/>
  <c r="AM186" i="2"/>
  <c r="AL186" i="2"/>
  <c r="AK186" i="2"/>
  <c r="AJ186" i="2"/>
  <c r="AI186" i="2"/>
  <c r="AH186" i="2"/>
  <c r="AG186" i="2"/>
  <c r="AF186" i="2"/>
  <c r="AE186" i="2"/>
  <c r="AD186" i="2"/>
  <c r="AM185" i="2"/>
  <c r="AL185" i="2"/>
  <c r="AK185" i="2"/>
  <c r="AJ185" i="2"/>
  <c r="AI185" i="2"/>
  <c r="AH185" i="2"/>
  <c r="AG185" i="2"/>
  <c r="AF185" i="2"/>
  <c r="AE185" i="2"/>
  <c r="AD185" i="2"/>
  <c r="AM184" i="2"/>
  <c r="AL184" i="2"/>
  <c r="AK184" i="2"/>
  <c r="AJ184" i="2"/>
  <c r="AI184" i="2"/>
  <c r="AH184" i="2"/>
  <c r="AG184" i="2"/>
  <c r="AF184" i="2"/>
  <c r="AE184" i="2"/>
  <c r="AD184" i="2"/>
  <c r="AM183" i="2"/>
  <c r="AL183" i="2"/>
  <c r="AK183" i="2"/>
  <c r="AJ183" i="2"/>
  <c r="AI183" i="2"/>
  <c r="AH183" i="2"/>
  <c r="AG183" i="2"/>
  <c r="AF183" i="2"/>
  <c r="AE183" i="2"/>
  <c r="AD183" i="2"/>
  <c r="AM182" i="2"/>
  <c r="AL182" i="2"/>
  <c r="AK182" i="2"/>
  <c r="AJ182" i="2"/>
  <c r="AI182" i="2"/>
  <c r="AH182" i="2"/>
  <c r="AG182" i="2"/>
  <c r="AF182" i="2"/>
  <c r="AE182" i="2"/>
  <c r="AD182" i="2"/>
  <c r="AM181" i="2"/>
  <c r="AL181" i="2"/>
  <c r="AK181" i="2"/>
  <c r="AJ181" i="2"/>
  <c r="AI181" i="2"/>
  <c r="AH181" i="2"/>
  <c r="AG181" i="2"/>
  <c r="AF181" i="2"/>
  <c r="AE181" i="2"/>
  <c r="AD181" i="2"/>
  <c r="AM180" i="2"/>
  <c r="AL180" i="2"/>
  <c r="AK180" i="2"/>
  <c r="AJ180" i="2"/>
  <c r="AI180" i="2"/>
  <c r="AH180" i="2"/>
  <c r="AG180" i="2"/>
  <c r="AF180" i="2"/>
  <c r="AE180" i="2"/>
  <c r="AD180" i="2"/>
  <c r="AM179" i="2"/>
  <c r="AL179" i="2"/>
  <c r="AK179" i="2"/>
  <c r="AJ179" i="2"/>
  <c r="AI179" i="2"/>
  <c r="AH179" i="2"/>
  <c r="AG179" i="2"/>
  <c r="AF179" i="2"/>
  <c r="AE179" i="2"/>
  <c r="AD179" i="2"/>
  <c r="AM178" i="2"/>
  <c r="AL178" i="2"/>
  <c r="AK178" i="2"/>
  <c r="AJ178" i="2"/>
  <c r="AI178" i="2"/>
  <c r="AH178" i="2"/>
  <c r="AG178" i="2"/>
  <c r="AF178" i="2"/>
  <c r="AE178" i="2"/>
  <c r="AD178" i="2"/>
  <c r="AM177" i="2"/>
  <c r="AL177" i="2"/>
  <c r="AK177" i="2"/>
  <c r="AJ177" i="2"/>
  <c r="AI177" i="2"/>
  <c r="AH177" i="2"/>
  <c r="AG177" i="2"/>
  <c r="AF177" i="2"/>
  <c r="AE177" i="2"/>
  <c r="AD177" i="2"/>
  <c r="AM175" i="2"/>
  <c r="AL175" i="2"/>
  <c r="AK175" i="2"/>
  <c r="AJ175" i="2"/>
  <c r="AI175" i="2"/>
  <c r="AH175" i="2"/>
  <c r="AG175" i="2"/>
  <c r="AF175" i="2"/>
  <c r="AE175" i="2"/>
  <c r="AD175" i="2"/>
  <c r="AM174" i="2"/>
  <c r="AL174" i="2"/>
  <c r="AK174" i="2"/>
  <c r="AJ174" i="2"/>
  <c r="AI174" i="2"/>
  <c r="AH174" i="2"/>
  <c r="AG174" i="2"/>
  <c r="AF174" i="2"/>
  <c r="AE174" i="2"/>
  <c r="AD174" i="2"/>
  <c r="AM173" i="2"/>
  <c r="AL173" i="2"/>
  <c r="AK173" i="2"/>
  <c r="AJ173" i="2"/>
  <c r="AI173" i="2"/>
  <c r="AH173" i="2"/>
  <c r="AG173" i="2"/>
  <c r="AF173" i="2"/>
  <c r="AE173" i="2"/>
  <c r="AD173" i="2"/>
  <c r="AM172" i="2"/>
  <c r="AL172" i="2"/>
  <c r="AK172" i="2"/>
  <c r="AJ172" i="2"/>
  <c r="AI172" i="2"/>
  <c r="AH172" i="2"/>
  <c r="AG172" i="2"/>
  <c r="AF172" i="2"/>
  <c r="AE172" i="2"/>
  <c r="AD172" i="2"/>
  <c r="AM171" i="2"/>
  <c r="AL171" i="2"/>
  <c r="AK171" i="2"/>
  <c r="AJ171" i="2"/>
  <c r="AI171" i="2"/>
  <c r="AH171" i="2"/>
  <c r="AG171" i="2"/>
  <c r="AF171" i="2"/>
  <c r="AE171" i="2"/>
  <c r="AD171" i="2"/>
  <c r="AM170" i="2"/>
  <c r="AL170" i="2"/>
  <c r="AK170" i="2"/>
  <c r="AJ170" i="2"/>
  <c r="AI170" i="2"/>
  <c r="AH170" i="2"/>
  <c r="AG170" i="2"/>
  <c r="AF170" i="2"/>
  <c r="AE170" i="2"/>
  <c r="AD170" i="2"/>
  <c r="AM169" i="2"/>
  <c r="AL169" i="2"/>
  <c r="AK169" i="2"/>
  <c r="AJ169" i="2"/>
  <c r="AI169" i="2"/>
  <c r="AH169" i="2"/>
  <c r="AG169" i="2"/>
  <c r="AF169" i="2"/>
  <c r="AE169" i="2"/>
  <c r="AD169" i="2"/>
  <c r="AM168" i="2"/>
  <c r="AL168" i="2"/>
  <c r="AK168" i="2"/>
  <c r="AJ168" i="2"/>
  <c r="AI168" i="2"/>
  <c r="AH168" i="2"/>
  <c r="AG168" i="2"/>
  <c r="AF168" i="2"/>
  <c r="AE168" i="2"/>
  <c r="AD168" i="2"/>
  <c r="AM167" i="2"/>
  <c r="AL167" i="2"/>
  <c r="AK167" i="2"/>
  <c r="AJ167" i="2"/>
  <c r="AI167" i="2"/>
  <c r="AH167" i="2"/>
  <c r="AG167" i="2"/>
  <c r="AF167" i="2"/>
  <c r="AE167" i="2"/>
  <c r="AD167" i="2"/>
  <c r="AM166" i="2"/>
  <c r="AL166" i="2"/>
  <c r="AK166" i="2"/>
  <c r="AJ166" i="2"/>
  <c r="AI166" i="2"/>
  <c r="AH166" i="2"/>
  <c r="AG166" i="2"/>
  <c r="AF166" i="2"/>
  <c r="AE166" i="2"/>
  <c r="AD166" i="2"/>
  <c r="AM165" i="2"/>
  <c r="AL165" i="2"/>
  <c r="AK165" i="2"/>
  <c r="AJ165" i="2"/>
  <c r="AI165" i="2"/>
  <c r="AH165" i="2"/>
  <c r="AG165" i="2"/>
  <c r="AF165" i="2"/>
  <c r="AE165" i="2"/>
  <c r="AD165" i="2"/>
  <c r="AM164" i="2"/>
  <c r="AL164" i="2"/>
  <c r="AK164" i="2"/>
  <c r="AJ164" i="2"/>
  <c r="AI164" i="2"/>
  <c r="AH164" i="2"/>
  <c r="AG164" i="2"/>
  <c r="AF164" i="2"/>
  <c r="AE164" i="2"/>
  <c r="AD164" i="2"/>
  <c r="AM163" i="2"/>
  <c r="AL163" i="2"/>
  <c r="AK163" i="2"/>
  <c r="AJ163" i="2"/>
  <c r="AI163" i="2"/>
  <c r="AH163" i="2"/>
  <c r="AG163" i="2"/>
  <c r="AF163" i="2"/>
  <c r="AE163" i="2"/>
  <c r="AD163" i="2"/>
  <c r="AM162" i="2"/>
  <c r="AL162" i="2"/>
  <c r="AK162" i="2"/>
  <c r="AJ162" i="2"/>
  <c r="AI162" i="2"/>
  <c r="AH162" i="2"/>
  <c r="AG162" i="2"/>
  <c r="AF162" i="2"/>
  <c r="AE162" i="2"/>
  <c r="AD162" i="2"/>
  <c r="AM161" i="2"/>
  <c r="AL161" i="2"/>
  <c r="AK161" i="2"/>
  <c r="AJ161" i="2"/>
  <c r="AI161" i="2"/>
  <c r="AH161" i="2"/>
  <c r="AG161" i="2"/>
  <c r="AF161" i="2"/>
  <c r="AE161" i="2"/>
  <c r="AD161" i="2"/>
  <c r="AM160" i="2"/>
  <c r="AL160" i="2"/>
  <c r="AK160" i="2"/>
  <c r="AJ160" i="2"/>
  <c r="AI160" i="2"/>
  <c r="AH160" i="2"/>
  <c r="AG160" i="2"/>
  <c r="AF160" i="2"/>
  <c r="AE160" i="2"/>
  <c r="AD160" i="2"/>
  <c r="AM159" i="2"/>
  <c r="AL159" i="2"/>
  <c r="AK159" i="2"/>
  <c r="AJ159" i="2"/>
  <c r="AI159" i="2"/>
  <c r="AH159" i="2"/>
  <c r="AG159" i="2"/>
  <c r="AF159" i="2"/>
  <c r="AE159" i="2"/>
  <c r="AD159" i="2"/>
  <c r="AM158" i="2"/>
  <c r="AL158" i="2"/>
  <c r="AK158" i="2"/>
  <c r="AJ158" i="2"/>
  <c r="AI158" i="2"/>
  <c r="AH158" i="2"/>
  <c r="AG158" i="2"/>
  <c r="AF158" i="2"/>
  <c r="AE158" i="2"/>
  <c r="AD158" i="2"/>
  <c r="AM157" i="2"/>
  <c r="AL157" i="2"/>
  <c r="AK157" i="2"/>
  <c r="AJ157" i="2"/>
  <c r="AI157" i="2"/>
  <c r="AH157" i="2"/>
  <c r="AG157" i="2"/>
  <c r="AF157" i="2"/>
  <c r="AE157" i="2"/>
  <c r="AD157" i="2"/>
  <c r="AM156" i="2"/>
  <c r="AL156" i="2"/>
  <c r="AK156" i="2"/>
  <c r="AJ156" i="2"/>
  <c r="AI156" i="2"/>
  <c r="AH156" i="2"/>
  <c r="AG156" i="2"/>
  <c r="AF156" i="2"/>
  <c r="AE156" i="2"/>
  <c r="AD156" i="2"/>
  <c r="AM155" i="2"/>
  <c r="AL155" i="2"/>
  <c r="AK155" i="2"/>
  <c r="AJ155" i="2"/>
  <c r="AI155" i="2"/>
  <c r="AH155" i="2"/>
  <c r="AG155" i="2"/>
  <c r="AF155" i="2"/>
  <c r="AE155" i="2"/>
  <c r="AD155" i="2"/>
  <c r="AM154" i="2"/>
  <c r="AL154" i="2"/>
  <c r="AK154" i="2"/>
  <c r="AJ154" i="2"/>
  <c r="AI154" i="2"/>
  <c r="AH154" i="2"/>
  <c r="AG154" i="2"/>
  <c r="AF154" i="2"/>
  <c r="AE154" i="2"/>
  <c r="AD154" i="2"/>
  <c r="AM153" i="2"/>
  <c r="AL153" i="2"/>
  <c r="AK153" i="2"/>
  <c r="AJ153" i="2"/>
  <c r="AI153" i="2"/>
  <c r="AH153" i="2"/>
  <c r="AG153" i="2"/>
  <c r="AF153" i="2"/>
  <c r="AE153" i="2"/>
  <c r="AD153" i="2"/>
  <c r="AM152" i="2"/>
  <c r="AL152" i="2"/>
  <c r="AK152" i="2"/>
  <c r="AJ152" i="2"/>
  <c r="AI152" i="2"/>
  <c r="AH152" i="2"/>
  <c r="AG152" i="2"/>
  <c r="AF152" i="2"/>
  <c r="AE152" i="2"/>
  <c r="AD152" i="2"/>
  <c r="AM151" i="2"/>
  <c r="AL151" i="2"/>
  <c r="AK151" i="2"/>
  <c r="AJ151" i="2"/>
  <c r="AI151" i="2"/>
  <c r="AH151" i="2"/>
  <c r="AG151" i="2"/>
  <c r="AF151" i="2"/>
  <c r="AE151" i="2"/>
  <c r="AD151" i="2"/>
  <c r="AM150" i="2"/>
  <c r="AL150" i="2"/>
  <c r="AK150" i="2"/>
  <c r="AJ150" i="2"/>
  <c r="AI150" i="2"/>
  <c r="AH150" i="2"/>
  <c r="AG150" i="2"/>
  <c r="AF150" i="2"/>
  <c r="AE150" i="2"/>
  <c r="AD150" i="2"/>
  <c r="AM149" i="2"/>
  <c r="AL149" i="2"/>
  <c r="AK149" i="2"/>
  <c r="AJ149" i="2"/>
  <c r="AI149" i="2"/>
  <c r="AH149" i="2"/>
  <c r="AG149" i="2"/>
  <c r="AF149" i="2"/>
  <c r="AE149" i="2"/>
  <c r="AD149" i="2"/>
  <c r="AM148" i="2"/>
  <c r="AL148" i="2"/>
  <c r="AK148" i="2"/>
  <c r="AJ148" i="2"/>
  <c r="AI148" i="2"/>
  <c r="AH148" i="2"/>
  <c r="AG148" i="2"/>
  <c r="AF148" i="2"/>
  <c r="AE148" i="2"/>
  <c r="AD148" i="2"/>
  <c r="AM147" i="2"/>
  <c r="AL147" i="2"/>
  <c r="AK147" i="2"/>
  <c r="AJ147" i="2"/>
  <c r="AI147" i="2"/>
  <c r="AH147" i="2"/>
  <c r="AG147" i="2"/>
  <c r="AF147" i="2"/>
  <c r="AE147" i="2"/>
  <c r="AD147" i="2"/>
  <c r="AM146" i="2"/>
  <c r="AL146" i="2"/>
  <c r="AK146" i="2"/>
  <c r="AJ146" i="2"/>
  <c r="AI146" i="2"/>
  <c r="AH146" i="2"/>
  <c r="AG146" i="2"/>
  <c r="AF146" i="2"/>
  <c r="AE146" i="2"/>
  <c r="AD146" i="2"/>
  <c r="AM145" i="2"/>
  <c r="AL145" i="2"/>
  <c r="AK145" i="2"/>
  <c r="AJ145" i="2"/>
  <c r="AI145" i="2"/>
  <c r="AH145" i="2"/>
  <c r="AG145" i="2"/>
  <c r="AF145" i="2"/>
  <c r="AE145" i="2"/>
  <c r="AD145" i="2"/>
  <c r="AM144" i="2"/>
  <c r="AL144" i="2"/>
  <c r="AK144" i="2"/>
  <c r="AJ144" i="2"/>
  <c r="AI144" i="2"/>
  <c r="AH144" i="2"/>
  <c r="AG144" i="2"/>
  <c r="AF144" i="2"/>
  <c r="AE144" i="2"/>
  <c r="AD144" i="2"/>
  <c r="AM143" i="2"/>
  <c r="AL143" i="2"/>
  <c r="AK143" i="2"/>
  <c r="AJ143" i="2"/>
  <c r="AI143" i="2"/>
  <c r="AH143" i="2"/>
  <c r="AG143" i="2"/>
  <c r="AF143" i="2"/>
  <c r="AE143" i="2"/>
  <c r="AD143" i="2"/>
  <c r="AM142" i="2"/>
  <c r="AL142" i="2"/>
  <c r="AK142" i="2"/>
  <c r="AJ142" i="2"/>
  <c r="AI142" i="2"/>
  <c r="AH142" i="2"/>
  <c r="AG142" i="2"/>
  <c r="AF142" i="2"/>
  <c r="AE142" i="2"/>
  <c r="AD142" i="2"/>
  <c r="AM141" i="2"/>
  <c r="AL141" i="2"/>
  <c r="AK141" i="2"/>
  <c r="AJ141" i="2"/>
  <c r="AI141" i="2"/>
  <c r="AH141" i="2"/>
  <c r="AG141" i="2"/>
  <c r="AF141" i="2"/>
  <c r="AE141" i="2"/>
  <c r="AD141" i="2"/>
  <c r="AM140" i="2"/>
  <c r="AL140" i="2"/>
  <c r="AK140" i="2"/>
  <c r="AJ140" i="2"/>
  <c r="AI140" i="2"/>
  <c r="AH140" i="2"/>
  <c r="AG140" i="2"/>
  <c r="AF140" i="2"/>
  <c r="AE140" i="2"/>
  <c r="AD140" i="2"/>
  <c r="AM139" i="2"/>
  <c r="AL139" i="2"/>
  <c r="AK139" i="2"/>
  <c r="AJ139" i="2"/>
  <c r="AI139" i="2"/>
  <c r="AH139" i="2"/>
  <c r="AG139" i="2"/>
  <c r="AF139" i="2"/>
  <c r="AE139" i="2"/>
  <c r="AD139" i="2"/>
  <c r="AM138" i="2"/>
  <c r="AL138" i="2"/>
  <c r="AK138" i="2"/>
  <c r="AJ138" i="2"/>
  <c r="AI138" i="2"/>
  <c r="AH138" i="2"/>
  <c r="AG138" i="2"/>
  <c r="AF138" i="2"/>
  <c r="AE138" i="2"/>
  <c r="AD138" i="2"/>
  <c r="AM137" i="2"/>
  <c r="AL137" i="2"/>
  <c r="AK137" i="2"/>
  <c r="AJ137" i="2"/>
  <c r="AI137" i="2"/>
  <c r="AH137" i="2"/>
  <c r="AG137" i="2"/>
  <c r="AF137" i="2"/>
  <c r="AE137" i="2"/>
  <c r="AD137" i="2"/>
  <c r="AM136" i="2"/>
  <c r="AL136" i="2"/>
  <c r="AK136" i="2"/>
  <c r="AJ136" i="2"/>
  <c r="AI136" i="2"/>
  <c r="AH136" i="2"/>
  <c r="AG136" i="2"/>
  <c r="AF136" i="2"/>
  <c r="AE136" i="2"/>
  <c r="AD136" i="2"/>
  <c r="AM135" i="2"/>
  <c r="AL135" i="2"/>
  <c r="AK135" i="2"/>
  <c r="AJ135" i="2"/>
  <c r="AI135" i="2"/>
  <c r="AH135" i="2"/>
  <c r="AG135" i="2"/>
  <c r="AF135" i="2"/>
  <c r="AE135" i="2"/>
  <c r="AD135" i="2"/>
  <c r="AM134" i="2"/>
  <c r="AL134" i="2"/>
  <c r="AK134" i="2"/>
  <c r="AJ134" i="2"/>
  <c r="AI134" i="2"/>
  <c r="AH134" i="2"/>
  <c r="AG134" i="2"/>
  <c r="AF134" i="2"/>
  <c r="AE134" i="2"/>
  <c r="AD134" i="2"/>
  <c r="AM133" i="2"/>
  <c r="AL133" i="2"/>
  <c r="AK133" i="2"/>
  <c r="AJ133" i="2"/>
  <c r="AI133" i="2"/>
  <c r="AH133" i="2"/>
  <c r="AG133" i="2"/>
  <c r="AF133" i="2"/>
  <c r="AE133" i="2"/>
  <c r="AD133" i="2"/>
  <c r="AM132" i="2"/>
  <c r="AL132" i="2"/>
  <c r="AK132" i="2"/>
  <c r="AJ132" i="2"/>
  <c r="AI132" i="2"/>
  <c r="AH132" i="2"/>
  <c r="AG132" i="2"/>
  <c r="AF132" i="2"/>
  <c r="AE132" i="2"/>
  <c r="AD132" i="2"/>
  <c r="AM131" i="2"/>
  <c r="AL131" i="2"/>
  <c r="AK131" i="2"/>
  <c r="AJ131" i="2"/>
  <c r="AI131" i="2"/>
  <c r="AH131" i="2"/>
  <c r="AG131" i="2"/>
  <c r="AF131" i="2"/>
  <c r="AE131" i="2"/>
  <c r="AD131" i="2"/>
  <c r="AM130" i="2"/>
  <c r="AL130" i="2"/>
  <c r="AK130" i="2"/>
  <c r="AJ130" i="2"/>
  <c r="AI130" i="2"/>
  <c r="AH130" i="2"/>
  <c r="AG130" i="2"/>
  <c r="AF130" i="2"/>
  <c r="AE130" i="2"/>
  <c r="AD130" i="2"/>
  <c r="AM129" i="2"/>
  <c r="AL129" i="2"/>
  <c r="AK129" i="2"/>
  <c r="AJ129" i="2"/>
  <c r="AI129" i="2"/>
  <c r="AH129" i="2"/>
  <c r="AG129" i="2"/>
  <c r="AF129" i="2"/>
  <c r="AE129" i="2"/>
  <c r="AD129" i="2"/>
  <c r="AM128" i="2"/>
  <c r="AL128" i="2"/>
  <c r="AK128" i="2"/>
  <c r="AJ128" i="2"/>
  <c r="AI128" i="2"/>
  <c r="AH128" i="2"/>
  <c r="AG128" i="2"/>
  <c r="AF128" i="2"/>
  <c r="AE128" i="2"/>
  <c r="AD128" i="2"/>
  <c r="AM127" i="2"/>
  <c r="AL127" i="2"/>
  <c r="AK127" i="2"/>
  <c r="AJ127" i="2"/>
  <c r="AI127" i="2"/>
  <c r="AH127" i="2"/>
  <c r="AG127" i="2"/>
  <c r="AF127" i="2"/>
  <c r="AE127" i="2"/>
  <c r="AD127" i="2"/>
  <c r="AM126" i="2"/>
  <c r="AL126" i="2"/>
  <c r="AK126" i="2"/>
  <c r="AJ126" i="2"/>
  <c r="AI126" i="2"/>
  <c r="AH126" i="2"/>
  <c r="AG126" i="2"/>
  <c r="AF126" i="2"/>
  <c r="AE126" i="2"/>
  <c r="AD126" i="2"/>
  <c r="AM125" i="2"/>
  <c r="AL125" i="2"/>
  <c r="AK125" i="2"/>
  <c r="AJ125" i="2"/>
  <c r="AI125" i="2"/>
  <c r="AH125" i="2"/>
  <c r="AG125" i="2"/>
  <c r="AF125" i="2"/>
  <c r="AE125" i="2"/>
  <c r="AD125" i="2"/>
  <c r="AM124" i="2"/>
  <c r="AL124" i="2"/>
  <c r="AK124" i="2"/>
  <c r="AJ124" i="2"/>
  <c r="AI124" i="2"/>
  <c r="AH124" i="2"/>
  <c r="AG124" i="2"/>
  <c r="AF124" i="2"/>
  <c r="AE124" i="2"/>
  <c r="AD124" i="2"/>
  <c r="AM123" i="2"/>
  <c r="AL123" i="2"/>
  <c r="AK123" i="2"/>
  <c r="AJ123" i="2"/>
  <c r="AI123" i="2"/>
  <c r="AH123" i="2"/>
  <c r="AG123" i="2"/>
  <c r="AF123" i="2"/>
  <c r="AE123" i="2"/>
  <c r="AD123" i="2"/>
  <c r="AM122" i="2"/>
  <c r="AL122" i="2"/>
  <c r="AK122" i="2"/>
  <c r="AJ122" i="2"/>
  <c r="AI122" i="2"/>
  <c r="AH122" i="2"/>
  <c r="AG122" i="2"/>
  <c r="AF122" i="2"/>
  <c r="AE122" i="2"/>
  <c r="AD122" i="2"/>
  <c r="AM121" i="2"/>
  <c r="AL121" i="2"/>
  <c r="AK121" i="2"/>
  <c r="AJ121" i="2"/>
  <c r="AI121" i="2"/>
  <c r="AH121" i="2"/>
  <c r="AG121" i="2"/>
  <c r="AF121" i="2"/>
  <c r="AE121" i="2"/>
  <c r="AD121" i="2"/>
  <c r="AM120" i="2"/>
  <c r="AL120" i="2"/>
  <c r="AK120" i="2"/>
  <c r="AJ120" i="2"/>
  <c r="AI120" i="2"/>
  <c r="AH120" i="2"/>
  <c r="AG120" i="2"/>
  <c r="AF120" i="2"/>
  <c r="AE120" i="2"/>
  <c r="AD120" i="2"/>
  <c r="AM119" i="2"/>
  <c r="AL119" i="2"/>
  <c r="AK119" i="2"/>
  <c r="AJ119" i="2"/>
  <c r="AI119" i="2"/>
  <c r="AH119" i="2"/>
  <c r="AG119" i="2"/>
  <c r="AF119" i="2"/>
  <c r="AE119" i="2"/>
  <c r="AD119" i="2"/>
  <c r="AM118" i="2"/>
  <c r="AL118" i="2"/>
  <c r="AK118" i="2"/>
  <c r="AJ118" i="2"/>
  <c r="AI118" i="2"/>
  <c r="AH118" i="2"/>
  <c r="AG118" i="2"/>
  <c r="AF118" i="2"/>
  <c r="AE118" i="2"/>
  <c r="AD118" i="2"/>
  <c r="AM117" i="2"/>
  <c r="AL117" i="2"/>
  <c r="AK117" i="2"/>
  <c r="AJ117" i="2"/>
  <c r="AI117" i="2"/>
  <c r="AH117" i="2"/>
  <c r="AG117" i="2"/>
  <c r="AF117" i="2"/>
  <c r="AE117" i="2"/>
  <c r="AD117" i="2"/>
  <c r="AM116" i="2"/>
  <c r="AL116" i="2"/>
  <c r="AK116" i="2"/>
  <c r="AJ116" i="2"/>
  <c r="AI116" i="2"/>
  <c r="AH116" i="2"/>
  <c r="AG116" i="2"/>
  <c r="AF116" i="2"/>
  <c r="AE116" i="2"/>
  <c r="AD116" i="2"/>
  <c r="AM115" i="2"/>
  <c r="AL115" i="2"/>
  <c r="AK115" i="2"/>
  <c r="AJ115" i="2"/>
  <c r="AI115" i="2"/>
  <c r="AH115" i="2"/>
  <c r="AG115" i="2"/>
  <c r="AF115" i="2"/>
  <c r="AE115" i="2"/>
  <c r="AD115" i="2"/>
  <c r="AM114" i="2"/>
  <c r="AL114" i="2"/>
  <c r="AK114" i="2"/>
  <c r="AJ114" i="2"/>
  <c r="AI114" i="2"/>
  <c r="AH114" i="2"/>
  <c r="AG114" i="2"/>
  <c r="AF114" i="2"/>
  <c r="AE114" i="2"/>
  <c r="AD114" i="2"/>
  <c r="AM112" i="2"/>
  <c r="AL112" i="2"/>
  <c r="AK112" i="2"/>
  <c r="AJ112" i="2"/>
  <c r="AI112" i="2"/>
  <c r="AH112" i="2"/>
  <c r="AG112" i="2"/>
  <c r="AF112" i="2"/>
  <c r="AE112" i="2"/>
  <c r="AD112" i="2"/>
  <c r="AM111" i="2"/>
  <c r="AL111" i="2"/>
  <c r="AK111" i="2"/>
  <c r="AJ111" i="2"/>
  <c r="AI111" i="2"/>
  <c r="AH111" i="2"/>
  <c r="AG111" i="2"/>
  <c r="AF111" i="2"/>
  <c r="AE111" i="2"/>
  <c r="AD111" i="2"/>
  <c r="AM110" i="2"/>
  <c r="AL110" i="2"/>
  <c r="AK110" i="2"/>
  <c r="AJ110" i="2"/>
  <c r="AI110" i="2"/>
  <c r="AH110" i="2"/>
  <c r="AG110" i="2"/>
  <c r="AF110" i="2"/>
  <c r="AE110" i="2"/>
  <c r="AD110" i="2"/>
  <c r="AM109" i="2"/>
  <c r="AL109" i="2"/>
  <c r="AK109" i="2"/>
  <c r="AJ109" i="2"/>
  <c r="AI109" i="2"/>
  <c r="AH109" i="2"/>
  <c r="AG109" i="2"/>
  <c r="AF109" i="2"/>
  <c r="AE109" i="2"/>
  <c r="AD109" i="2"/>
  <c r="AM108" i="2"/>
  <c r="AL108" i="2"/>
  <c r="AK108" i="2"/>
  <c r="AJ108" i="2"/>
  <c r="AI108" i="2"/>
  <c r="AH108" i="2"/>
  <c r="AG108" i="2"/>
  <c r="AF108" i="2"/>
  <c r="AE108" i="2"/>
  <c r="AD108" i="2"/>
  <c r="AM107" i="2"/>
  <c r="AL107" i="2"/>
  <c r="AK107" i="2"/>
  <c r="AJ107" i="2"/>
  <c r="AI107" i="2"/>
  <c r="AH107" i="2"/>
  <c r="AG107" i="2"/>
  <c r="AF107" i="2"/>
  <c r="AE107" i="2"/>
  <c r="AD107" i="2"/>
  <c r="AM106" i="2"/>
  <c r="AL106" i="2"/>
  <c r="AK106" i="2"/>
  <c r="AJ106" i="2"/>
  <c r="AI106" i="2"/>
  <c r="AH106" i="2"/>
  <c r="AG106" i="2"/>
  <c r="AF106" i="2"/>
  <c r="AE106" i="2"/>
  <c r="AD106" i="2"/>
  <c r="AM105" i="2"/>
  <c r="AL105" i="2"/>
  <c r="AK105" i="2"/>
  <c r="AJ105" i="2"/>
  <c r="AI105" i="2"/>
  <c r="AH105" i="2"/>
  <c r="AG105" i="2"/>
  <c r="AF105" i="2"/>
  <c r="AE105" i="2"/>
  <c r="AD105" i="2"/>
  <c r="AM104" i="2"/>
  <c r="AL104" i="2"/>
  <c r="AK104" i="2"/>
  <c r="AJ104" i="2"/>
  <c r="AI104" i="2"/>
  <c r="AH104" i="2"/>
  <c r="AG104" i="2"/>
  <c r="AF104" i="2"/>
  <c r="AE104" i="2"/>
  <c r="AD104" i="2"/>
  <c r="AM103" i="2"/>
  <c r="AL103" i="2"/>
  <c r="AK103" i="2"/>
  <c r="AJ103" i="2"/>
  <c r="AI103" i="2"/>
  <c r="AH103" i="2"/>
  <c r="AG103" i="2"/>
  <c r="AF103" i="2"/>
  <c r="AE103" i="2"/>
  <c r="AD103" i="2"/>
  <c r="AM102" i="2"/>
  <c r="AL102" i="2"/>
  <c r="AK102" i="2"/>
  <c r="AJ102" i="2"/>
  <c r="AI102" i="2"/>
  <c r="AH102" i="2"/>
  <c r="AG102" i="2"/>
  <c r="AF102" i="2"/>
  <c r="AE102" i="2"/>
  <c r="AD102" i="2"/>
  <c r="AM101" i="2"/>
  <c r="AL101" i="2"/>
  <c r="AK101" i="2"/>
  <c r="AJ101" i="2"/>
  <c r="AI101" i="2"/>
  <c r="AH101" i="2"/>
  <c r="AG101" i="2"/>
  <c r="AF101" i="2"/>
  <c r="AE101" i="2"/>
  <c r="AD101" i="2"/>
  <c r="AM100" i="2"/>
  <c r="AL100" i="2"/>
  <c r="AK100" i="2"/>
  <c r="AJ100" i="2"/>
  <c r="AI100" i="2"/>
  <c r="AH100" i="2"/>
  <c r="AG100" i="2"/>
  <c r="AF100" i="2"/>
  <c r="AE100" i="2"/>
  <c r="AD100" i="2"/>
  <c r="AM99" i="2"/>
  <c r="AL99" i="2"/>
  <c r="AK99" i="2"/>
  <c r="AJ99" i="2"/>
  <c r="AI99" i="2"/>
  <c r="AH99" i="2"/>
  <c r="AG99" i="2"/>
  <c r="AF99" i="2"/>
  <c r="AE99" i="2"/>
  <c r="AD99" i="2"/>
  <c r="AM97" i="2"/>
  <c r="AL97" i="2"/>
  <c r="AK97" i="2"/>
  <c r="AJ97" i="2"/>
  <c r="AI97" i="2"/>
  <c r="AH97" i="2"/>
  <c r="AG97" i="2"/>
  <c r="AF97" i="2"/>
  <c r="AE97" i="2"/>
  <c r="AD97" i="2"/>
  <c r="AM96" i="2"/>
  <c r="AL96" i="2"/>
  <c r="AK96" i="2"/>
  <c r="AJ96" i="2"/>
  <c r="AI96" i="2"/>
  <c r="AH96" i="2"/>
  <c r="AG96" i="2"/>
  <c r="AF96" i="2"/>
  <c r="AE96" i="2"/>
  <c r="AD96" i="2"/>
  <c r="AM95" i="2"/>
  <c r="AL95" i="2"/>
  <c r="AK95" i="2"/>
  <c r="AJ95" i="2"/>
  <c r="AI95" i="2"/>
  <c r="AH95" i="2"/>
  <c r="AG95" i="2"/>
  <c r="AF95" i="2"/>
  <c r="AE95" i="2"/>
  <c r="AD95" i="2"/>
  <c r="AM94" i="2"/>
  <c r="AL94" i="2"/>
  <c r="AK94" i="2"/>
  <c r="AJ94" i="2"/>
  <c r="AI94" i="2"/>
  <c r="AH94" i="2"/>
  <c r="AG94" i="2"/>
  <c r="AF94" i="2"/>
  <c r="AE94" i="2"/>
  <c r="AD94" i="2"/>
  <c r="AM93" i="2"/>
  <c r="AL93" i="2"/>
  <c r="AK93" i="2"/>
  <c r="AJ93" i="2"/>
  <c r="AI93" i="2"/>
  <c r="AH93" i="2"/>
  <c r="AG93" i="2"/>
  <c r="AF93" i="2"/>
  <c r="AE93" i="2"/>
  <c r="AD93" i="2"/>
  <c r="AM92" i="2"/>
  <c r="AL92" i="2"/>
  <c r="AK92" i="2"/>
  <c r="AJ92" i="2"/>
  <c r="AI92" i="2"/>
  <c r="AH92" i="2"/>
  <c r="AG92" i="2"/>
  <c r="AF92" i="2"/>
  <c r="AE92" i="2"/>
  <c r="AD92" i="2"/>
  <c r="AM91" i="2"/>
  <c r="AL91" i="2"/>
  <c r="AK91" i="2"/>
  <c r="AJ91" i="2"/>
  <c r="AI91" i="2"/>
  <c r="AH91" i="2"/>
  <c r="AG91" i="2"/>
  <c r="AF91" i="2"/>
  <c r="AE91" i="2"/>
  <c r="AD91" i="2"/>
  <c r="AM90" i="2"/>
  <c r="AL90" i="2"/>
  <c r="AK90" i="2"/>
  <c r="AJ90" i="2"/>
  <c r="AI90" i="2"/>
  <c r="AH90" i="2"/>
  <c r="AG90" i="2"/>
  <c r="AF90" i="2"/>
  <c r="AE90" i="2"/>
  <c r="AD90" i="2"/>
  <c r="AM89" i="2"/>
  <c r="AL89" i="2"/>
  <c r="AK89" i="2"/>
  <c r="AJ89" i="2"/>
  <c r="AI89" i="2"/>
  <c r="AH89" i="2"/>
  <c r="AG89" i="2"/>
  <c r="AF89" i="2"/>
  <c r="AE89" i="2"/>
  <c r="AD89" i="2"/>
  <c r="AM88" i="2"/>
  <c r="AL88" i="2"/>
  <c r="AK88" i="2"/>
  <c r="AJ88" i="2"/>
  <c r="AI88" i="2"/>
  <c r="AH88" i="2"/>
  <c r="AG88" i="2"/>
  <c r="AF88" i="2"/>
  <c r="AE88" i="2"/>
  <c r="AD88" i="2"/>
  <c r="AM87" i="2"/>
  <c r="AL87" i="2"/>
  <c r="AK87" i="2"/>
  <c r="AJ87" i="2"/>
  <c r="AI87" i="2"/>
  <c r="AH87" i="2"/>
  <c r="AG87" i="2"/>
  <c r="AF87" i="2"/>
  <c r="AE87" i="2"/>
  <c r="AD87" i="2"/>
  <c r="AM86" i="2"/>
  <c r="AL86" i="2"/>
  <c r="AK86" i="2"/>
  <c r="AJ86" i="2"/>
  <c r="AI86" i="2"/>
  <c r="AH86" i="2"/>
  <c r="AG86" i="2"/>
  <c r="AF86" i="2"/>
  <c r="AE86" i="2"/>
  <c r="AD86" i="2"/>
  <c r="AM85" i="2"/>
  <c r="AL85" i="2"/>
  <c r="AK85" i="2"/>
  <c r="AJ85" i="2"/>
  <c r="AI85" i="2"/>
  <c r="AH85" i="2"/>
  <c r="AG85" i="2"/>
  <c r="AF85" i="2"/>
  <c r="AE85" i="2"/>
  <c r="AD85" i="2"/>
  <c r="AM84" i="2"/>
  <c r="AL84" i="2"/>
  <c r="AK84" i="2"/>
  <c r="AJ84" i="2"/>
  <c r="AI84" i="2"/>
  <c r="AH84" i="2"/>
  <c r="AG84" i="2"/>
  <c r="AF84" i="2"/>
  <c r="AE84" i="2"/>
  <c r="AD84" i="2"/>
  <c r="AM83" i="2"/>
  <c r="AL83" i="2"/>
  <c r="AK83" i="2"/>
  <c r="AJ83" i="2"/>
  <c r="AI83" i="2"/>
  <c r="AH83" i="2"/>
  <c r="AG83" i="2"/>
  <c r="AF83" i="2"/>
  <c r="AE83" i="2"/>
  <c r="AD83" i="2"/>
  <c r="AM82" i="2"/>
  <c r="AL82" i="2"/>
  <c r="AK82" i="2"/>
  <c r="AJ82" i="2"/>
  <c r="AI82" i="2"/>
  <c r="AH82" i="2"/>
  <c r="AG82" i="2"/>
  <c r="AF82" i="2"/>
  <c r="AE82" i="2"/>
  <c r="AD82" i="2"/>
  <c r="AM81" i="2"/>
  <c r="AL81" i="2"/>
  <c r="AK81" i="2"/>
  <c r="AJ81" i="2"/>
  <c r="AI81" i="2"/>
  <c r="AH81" i="2"/>
  <c r="AG81" i="2"/>
  <c r="AF81" i="2"/>
  <c r="AE81" i="2"/>
  <c r="AD81" i="2"/>
  <c r="AM80" i="2"/>
  <c r="AL80" i="2"/>
  <c r="AK80" i="2"/>
  <c r="AJ80" i="2"/>
  <c r="AI80" i="2"/>
  <c r="AH80" i="2"/>
  <c r="AG80" i="2"/>
  <c r="AF80" i="2"/>
  <c r="AE80" i="2"/>
  <c r="AD80" i="2"/>
  <c r="AM79" i="2"/>
  <c r="AL79" i="2"/>
  <c r="AK79" i="2"/>
  <c r="AJ79" i="2"/>
  <c r="AI79" i="2"/>
  <c r="AH79" i="2"/>
  <c r="AG79" i="2"/>
  <c r="AF79" i="2"/>
  <c r="AE79" i="2"/>
  <c r="AD79" i="2"/>
  <c r="AM78" i="2"/>
  <c r="AL78" i="2"/>
  <c r="AK78" i="2"/>
  <c r="AJ78" i="2"/>
  <c r="AI78" i="2"/>
  <c r="AH78" i="2"/>
  <c r="AG78" i="2"/>
  <c r="AF78" i="2"/>
  <c r="AE78" i="2"/>
  <c r="AD78" i="2"/>
  <c r="AM77" i="2"/>
  <c r="AL77" i="2"/>
  <c r="AK77" i="2"/>
  <c r="AJ77" i="2"/>
  <c r="AI77" i="2"/>
  <c r="AH77" i="2"/>
  <c r="AG77" i="2"/>
  <c r="AF77" i="2"/>
  <c r="AE77" i="2"/>
  <c r="AD77" i="2"/>
  <c r="AM76" i="2"/>
  <c r="AL76" i="2"/>
  <c r="AK76" i="2"/>
  <c r="AJ76" i="2"/>
  <c r="AI76" i="2"/>
  <c r="AH76" i="2"/>
  <c r="AG76" i="2"/>
  <c r="AF76" i="2"/>
  <c r="AE76" i="2"/>
  <c r="AD76" i="2"/>
  <c r="AM75" i="2"/>
  <c r="AL75" i="2"/>
  <c r="AK75" i="2"/>
  <c r="AJ75" i="2"/>
  <c r="AI75" i="2"/>
  <c r="AH75" i="2"/>
  <c r="AG75" i="2"/>
  <c r="AF75" i="2"/>
  <c r="AE75" i="2"/>
  <c r="AD75" i="2"/>
  <c r="AM74" i="2"/>
  <c r="AL74" i="2"/>
  <c r="AK74" i="2"/>
  <c r="AJ74" i="2"/>
  <c r="AI74" i="2"/>
  <c r="AH74" i="2"/>
  <c r="AG74" i="2"/>
  <c r="AF74" i="2"/>
  <c r="AE74" i="2"/>
  <c r="AD74" i="2"/>
  <c r="AM73" i="2"/>
  <c r="AL73" i="2"/>
  <c r="AK73" i="2"/>
  <c r="AJ73" i="2"/>
  <c r="AI73" i="2"/>
  <c r="AH73" i="2"/>
  <c r="AG73" i="2"/>
  <c r="AF73" i="2"/>
  <c r="AE73" i="2"/>
  <c r="AD73" i="2"/>
  <c r="AM72" i="2"/>
  <c r="AL72" i="2"/>
  <c r="AK72" i="2"/>
  <c r="AJ72" i="2"/>
  <c r="AI72" i="2"/>
  <c r="AH72" i="2"/>
  <c r="AG72" i="2"/>
  <c r="AF72" i="2"/>
  <c r="AE72" i="2"/>
  <c r="AD72" i="2"/>
  <c r="AM71" i="2"/>
  <c r="AL71" i="2"/>
  <c r="AK71" i="2"/>
  <c r="AJ71" i="2"/>
  <c r="AI71" i="2"/>
  <c r="AH71" i="2"/>
  <c r="AG71" i="2"/>
  <c r="AF71" i="2"/>
  <c r="AE71" i="2"/>
  <c r="AD71" i="2"/>
  <c r="AM70" i="2"/>
  <c r="AL70" i="2"/>
  <c r="AK70" i="2"/>
  <c r="AJ70" i="2"/>
  <c r="AI70" i="2"/>
  <c r="AH70" i="2"/>
  <c r="AG70" i="2"/>
  <c r="AF70" i="2"/>
  <c r="AE70" i="2"/>
  <c r="AD70" i="2"/>
  <c r="AM69" i="2"/>
  <c r="AL69" i="2"/>
  <c r="AK69" i="2"/>
  <c r="AJ69" i="2"/>
  <c r="AI69" i="2"/>
  <c r="AH69" i="2"/>
  <c r="AG69" i="2"/>
  <c r="AF69" i="2"/>
  <c r="AE69" i="2"/>
  <c r="AD69" i="2"/>
  <c r="AM68" i="2"/>
  <c r="AL68" i="2"/>
  <c r="AK68" i="2"/>
  <c r="AJ68" i="2"/>
  <c r="AI68" i="2"/>
  <c r="AH68" i="2"/>
  <c r="AG68" i="2"/>
  <c r="AF68" i="2"/>
  <c r="AE68" i="2"/>
  <c r="AD68" i="2"/>
  <c r="AM67" i="2"/>
  <c r="AL67" i="2"/>
  <c r="AK67" i="2"/>
  <c r="AJ67" i="2"/>
  <c r="AI67" i="2"/>
  <c r="AH67" i="2"/>
  <c r="AG67" i="2"/>
  <c r="AF67" i="2"/>
  <c r="AE67" i="2"/>
  <c r="AD67" i="2"/>
  <c r="AM66" i="2"/>
  <c r="AL66" i="2"/>
  <c r="AK66" i="2"/>
  <c r="AJ66" i="2"/>
  <c r="AI66" i="2"/>
  <c r="AH66" i="2"/>
  <c r="AG66" i="2"/>
  <c r="AF66" i="2"/>
  <c r="AE66" i="2"/>
  <c r="AD66" i="2"/>
  <c r="AM65" i="2"/>
  <c r="AL65" i="2"/>
  <c r="AK65" i="2"/>
  <c r="AJ65" i="2"/>
  <c r="AI65" i="2"/>
  <c r="AH65" i="2"/>
  <c r="AG65" i="2"/>
  <c r="AF65" i="2"/>
  <c r="AE65" i="2"/>
  <c r="AD65" i="2"/>
  <c r="AM64" i="2"/>
  <c r="AL64" i="2"/>
  <c r="AK64" i="2"/>
  <c r="AJ64" i="2"/>
  <c r="AI64" i="2"/>
  <c r="AH64" i="2"/>
  <c r="AG64" i="2"/>
  <c r="AF64" i="2"/>
  <c r="AE64" i="2"/>
  <c r="AD64" i="2"/>
  <c r="AM63" i="2"/>
  <c r="AL63" i="2"/>
  <c r="AK63" i="2"/>
  <c r="AJ63" i="2"/>
  <c r="AI63" i="2"/>
  <c r="AH63" i="2"/>
  <c r="AG63" i="2"/>
  <c r="AF63" i="2"/>
  <c r="AE63" i="2"/>
  <c r="AD63" i="2"/>
  <c r="AM62" i="2"/>
  <c r="AL62" i="2"/>
  <c r="AK62" i="2"/>
  <c r="AJ62" i="2"/>
  <c r="AI62" i="2"/>
  <c r="AH62" i="2"/>
  <c r="AG62" i="2"/>
  <c r="AF62" i="2"/>
  <c r="AE62" i="2"/>
  <c r="AD62" i="2"/>
  <c r="AM61" i="2"/>
  <c r="AL61" i="2"/>
  <c r="AK61" i="2"/>
  <c r="AJ61" i="2"/>
  <c r="AI61" i="2"/>
  <c r="AH61" i="2"/>
  <c r="AG61" i="2"/>
  <c r="AF61" i="2"/>
  <c r="AE61" i="2"/>
  <c r="AD61" i="2"/>
  <c r="AM60" i="2"/>
  <c r="AL60" i="2"/>
  <c r="AK60" i="2"/>
  <c r="AJ60" i="2"/>
  <c r="AI60" i="2"/>
  <c r="AH60" i="2"/>
  <c r="AG60" i="2"/>
  <c r="AF60" i="2"/>
  <c r="AE60" i="2"/>
  <c r="AD60" i="2"/>
  <c r="AM59" i="2"/>
  <c r="AL59" i="2"/>
  <c r="AK59" i="2"/>
  <c r="AJ59" i="2"/>
  <c r="AI59" i="2"/>
  <c r="AH59" i="2"/>
  <c r="AG59" i="2"/>
  <c r="AF59" i="2"/>
  <c r="AE59" i="2"/>
  <c r="AD59" i="2"/>
  <c r="AM58" i="2"/>
  <c r="AL58" i="2"/>
  <c r="AK58" i="2"/>
  <c r="AJ58" i="2"/>
  <c r="AI58" i="2"/>
  <c r="AH58" i="2"/>
  <c r="AG58" i="2"/>
  <c r="AF58" i="2"/>
  <c r="AE58" i="2"/>
  <c r="AD58" i="2"/>
  <c r="AM57" i="2"/>
  <c r="AL57" i="2"/>
  <c r="AK57" i="2"/>
  <c r="AJ57" i="2"/>
  <c r="AI57" i="2"/>
  <c r="AH57" i="2"/>
  <c r="AG57" i="2"/>
  <c r="AF57" i="2"/>
  <c r="AE57" i="2"/>
  <c r="AD57" i="2"/>
  <c r="AM56" i="2"/>
  <c r="AL56" i="2"/>
  <c r="AK56" i="2"/>
  <c r="AJ56" i="2"/>
  <c r="AI56" i="2"/>
  <c r="AH56" i="2"/>
  <c r="AG56" i="2"/>
  <c r="AF56" i="2"/>
  <c r="AE56" i="2"/>
  <c r="AD56" i="2"/>
  <c r="AM55" i="2"/>
  <c r="AL55" i="2"/>
  <c r="AK55" i="2"/>
  <c r="AJ55" i="2"/>
  <c r="AI55" i="2"/>
  <c r="AH55" i="2"/>
  <c r="AG55" i="2"/>
  <c r="AF55" i="2"/>
  <c r="AE55" i="2"/>
  <c r="AD55" i="2"/>
  <c r="AM54" i="2"/>
  <c r="AL54" i="2"/>
  <c r="AK54" i="2"/>
  <c r="AJ54" i="2"/>
  <c r="AI54" i="2"/>
  <c r="AH54" i="2"/>
  <c r="AG54" i="2"/>
  <c r="AF54" i="2"/>
  <c r="AE54" i="2"/>
  <c r="AD54" i="2"/>
  <c r="AM53" i="2"/>
  <c r="AL53" i="2"/>
  <c r="AK53" i="2"/>
  <c r="AJ53" i="2"/>
  <c r="AI53" i="2"/>
  <c r="AH53" i="2"/>
  <c r="AG53" i="2"/>
  <c r="AF53" i="2"/>
  <c r="AE53" i="2"/>
  <c r="AD53" i="2"/>
  <c r="AM52" i="2"/>
  <c r="AL52" i="2"/>
  <c r="AK52" i="2"/>
  <c r="AJ52" i="2"/>
  <c r="AI52" i="2"/>
  <c r="AH52" i="2"/>
  <c r="AG52" i="2"/>
  <c r="AF52" i="2"/>
  <c r="AE52" i="2"/>
  <c r="AD52" i="2"/>
  <c r="AM51" i="2"/>
  <c r="AL51" i="2"/>
  <c r="AK51" i="2"/>
  <c r="AJ51" i="2"/>
  <c r="AI51" i="2"/>
  <c r="AH51" i="2"/>
  <c r="AG51" i="2"/>
  <c r="AF51" i="2"/>
  <c r="AE51" i="2"/>
  <c r="AD51" i="2"/>
  <c r="AM50" i="2"/>
  <c r="AL50" i="2"/>
  <c r="AK50" i="2"/>
  <c r="AJ50" i="2"/>
  <c r="AI50" i="2"/>
  <c r="AH50" i="2"/>
  <c r="AG50" i="2"/>
  <c r="AF50" i="2"/>
  <c r="AE50" i="2"/>
  <c r="AD50" i="2"/>
  <c r="AM49" i="2"/>
  <c r="AL49" i="2"/>
  <c r="AK49" i="2"/>
  <c r="AJ49" i="2"/>
  <c r="AI49" i="2"/>
  <c r="AH49" i="2"/>
  <c r="AG49" i="2"/>
  <c r="AF49" i="2"/>
  <c r="AE49" i="2"/>
  <c r="AD49" i="2"/>
  <c r="AM48" i="2"/>
  <c r="AL48" i="2"/>
  <c r="AK48" i="2"/>
  <c r="AJ48" i="2"/>
  <c r="AI48" i="2"/>
  <c r="AH48" i="2"/>
  <c r="AG48" i="2"/>
  <c r="AF48" i="2"/>
  <c r="AE48" i="2"/>
  <c r="AD48" i="2"/>
  <c r="AM47" i="2"/>
  <c r="AL47" i="2"/>
  <c r="AK47" i="2"/>
  <c r="AJ47" i="2"/>
  <c r="AI47" i="2"/>
  <c r="AH47" i="2"/>
  <c r="AG47" i="2"/>
  <c r="AF47" i="2"/>
  <c r="AE47" i="2"/>
  <c r="AD47" i="2"/>
  <c r="AM46" i="2"/>
  <c r="AL46" i="2"/>
  <c r="AK46" i="2"/>
  <c r="AJ46" i="2"/>
  <c r="AI46" i="2"/>
  <c r="AH46" i="2"/>
  <c r="AG46" i="2"/>
  <c r="AF46" i="2"/>
  <c r="AE46" i="2"/>
  <c r="AD46" i="2"/>
  <c r="AM45" i="2"/>
  <c r="AL45" i="2"/>
  <c r="AK45" i="2"/>
  <c r="AJ45" i="2"/>
  <c r="AI45" i="2"/>
  <c r="AH45" i="2"/>
  <c r="AG45" i="2"/>
  <c r="AF45" i="2"/>
  <c r="AE45" i="2"/>
  <c r="AD45" i="2"/>
  <c r="AM44" i="2"/>
  <c r="AL44" i="2"/>
  <c r="AK44" i="2"/>
  <c r="AJ44" i="2"/>
  <c r="AI44" i="2"/>
  <c r="AH44" i="2"/>
  <c r="AG44" i="2"/>
  <c r="AF44" i="2"/>
  <c r="AE44" i="2"/>
  <c r="AD44" i="2"/>
  <c r="AM43" i="2"/>
  <c r="AL43" i="2"/>
  <c r="AK43" i="2"/>
  <c r="AJ43" i="2"/>
  <c r="AI43" i="2"/>
  <c r="AH43" i="2"/>
  <c r="AG43" i="2"/>
  <c r="AF43" i="2"/>
  <c r="AE43" i="2"/>
  <c r="AD43" i="2"/>
  <c r="AM42" i="2"/>
  <c r="AL42" i="2"/>
  <c r="AK42" i="2"/>
  <c r="AJ42" i="2"/>
  <c r="AI42" i="2"/>
  <c r="AH42" i="2"/>
  <c r="AG42" i="2"/>
  <c r="AF42" i="2"/>
  <c r="AE42" i="2"/>
  <c r="AD42" i="2"/>
  <c r="AM41" i="2"/>
  <c r="AL41" i="2"/>
  <c r="AK41" i="2"/>
  <c r="AJ41" i="2"/>
  <c r="AI41" i="2"/>
  <c r="AH41" i="2"/>
  <c r="AG41" i="2"/>
  <c r="AF41" i="2"/>
  <c r="AE41" i="2"/>
  <c r="AD41" i="2"/>
  <c r="AM40" i="2"/>
  <c r="AL40" i="2"/>
  <c r="AK40" i="2"/>
  <c r="AJ40" i="2"/>
  <c r="AI40" i="2"/>
  <c r="AH40" i="2"/>
  <c r="AG40" i="2"/>
  <c r="AF40" i="2"/>
  <c r="AE40" i="2"/>
  <c r="AD40" i="2"/>
  <c r="AM39" i="2"/>
  <c r="AL39" i="2"/>
  <c r="AK39" i="2"/>
  <c r="AJ39" i="2"/>
  <c r="AI39" i="2"/>
  <c r="AH39" i="2"/>
  <c r="AG39" i="2"/>
  <c r="AF39" i="2"/>
  <c r="AE39" i="2"/>
  <c r="AD39" i="2"/>
  <c r="AM38" i="2"/>
  <c r="AL38" i="2"/>
  <c r="AK38" i="2"/>
  <c r="AJ38" i="2"/>
  <c r="AI38" i="2"/>
  <c r="AH38" i="2"/>
  <c r="AG38" i="2"/>
  <c r="AF38" i="2"/>
  <c r="AE38" i="2"/>
  <c r="AD38" i="2"/>
  <c r="AM37" i="2"/>
  <c r="AL37" i="2"/>
  <c r="AK37" i="2"/>
  <c r="AJ37" i="2"/>
  <c r="AI37" i="2"/>
  <c r="AH37" i="2"/>
  <c r="AG37" i="2"/>
  <c r="AF37" i="2"/>
  <c r="AE37" i="2"/>
  <c r="AD37" i="2"/>
  <c r="AM36" i="2"/>
  <c r="AL36" i="2"/>
  <c r="AK36" i="2"/>
  <c r="AJ36" i="2"/>
  <c r="AI36" i="2"/>
  <c r="AH36" i="2"/>
  <c r="AG36" i="2"/>
  <c r="AF36" i="2"/>
  <c r="AE36" i="2"/>
  <c r="AD36" i="2"/>
  <c r="AM35" i="2"/>
  <c r="AL35" i="2"/>
  <c r="AK35" i="2"/>
  <c r="AJ35" i="2"/>
  <c r="AI35" i="2"/>
  <c r="AH35" i="2"/>
  <c r="AG35" i="2"/>
  <c r="AF35" i="2"/>
  <c r="AE35" i="2"/>
  <c r="AD35" i="2"/>
  <c r="AM34" i="2"/>
  <c r="AL34" i="2"/>
  <c r="AK34" i="2"/>
  <c r="AJ34" i="2"/>
  <c r="AI34" i="2"/>
  <c r="AH34" i="2"/>
  <c r="AG34" i="2"/>
  <c r="AF34" i="2"/>
  <c r="AE34" i="2"/>
  <c r="AD34" i="2"/>
  <c r="AM33" i="2"/>
  <c r="AL33" i="2"/>
  <c r="AK33" i="2"/>
  <c r="AJ33" i="2"/>
  <c r="AI33" i="2"/>
  <c r="AH33" i="2"/>
  <c r="AG33" i="2"/>
  <c r="AF33" i="2"/>
  <c r="AE33" i="2"/>
  <c r="AD33" i="2"/>
  <c r="AM32" i="2"/>
  <c r="AL32" i="2"/>
  <c r="AK32" i="2"/>
  <c r="AJ32" i="2"/>
  <c r="AI32" i="2"/>
  <c r="AH32" i="2"/>
  <c r="AG32" i="2"/>
  <c r="AF32" i="2"/>
  <c r="AE32" i="2"/>
  <c r="AD32" i="2"/>
  <c r="AM31" i="2"/>
  <c r="AL31" i="2"/>
  <c r="AK31" i="2"/>
  <c r="AJ31" i="2"/>
  <c r="AI31" i="2"/>
  <c r="AH31" i="2"/>
  <c r="AG31" i="2"/>
  <c r="AF31" i="2"/>
  <c r="AE31" i="2"/>
  <c r="AD31" i="2"/>
  <c r="AM30" i="2"/>
  <c r="AL30" i="2"/>
  <c r="AK30" i="2"/>
  <c r="AJ30" i="2"/>
  <c r="AI30" i="2"/>
  <c r="AH30" i="2"/>
  <c r="AG30" i="2"/>
  <c r="AF30" i="2"/>
  <c r="AE30" i="2"/>
  <c r="AD30" i="2"/>
  <c r="AM28" i="2"/>
  <c r="AL28" i="2"/>
  <c r="AK28" i="2"/>
  <c r="AJ28" i="2"/>
  <c r="AI28" i="2"/>
  <c r="AH28" i="2"/>
  <c r="AG28" i="2"/>
  <c r="AF28" i="2"/>
  <c r="AE28" i="2"/>
  <c r="AD28" i="2"/>
  <c r="AM27" i="2"/>
  <c r="AL27" i="2"/>
  <c r="AK27" i="2"/>
  <c r="AJ27" i="2"/>
  <c r="AI27" i="2"/>
  <c r="AH27" i="2"/>
  <c r="AG27" i="2"/>
  <c r="AF27" i="2"/>
  <c r="AE27" i="2"/>
  <c r="AD27" i="2"/>
  <c r="AM26" i="2"/>
  <c r="AL26" i="2"/>
  <c r="AK26" i="2"/>
  <c r="AJ26" i="2"/>
  <c r="AI26" i="2"/>
  <c r="AH26" i="2"/>
  <c r="AG26" i="2"/>
  <c r="AF26" i="2"/>
  <c r="AE26" i="2"/>
  <c r="AD26" i="2"/>
  <c r="AM25" i="2"/>
  <c r="AL25" i="2"/>
  <c r="AK25" i="2"/>
  <c r="AJ25" i="2"/>
  <c r="AI25" i="2"/>
  <c r="AH25" i="2"/>
  <c r="AG25" i="2"/>
  <c r="AF25" i="2"/>
  <c r="AE25" i="2"/>
  <c r="AD25" i="2"/>
  <c r="AM24" i="2"/>
  <c r="AL24" i="2"/>
  <c r="AK24" i="2"/>
  <c r="AJ24" i="2"/>
  <c r="AI24" i="2"/>
  <c r="AH24" i="2"/>
  <c r="AG24" i="2"/>
  <c r="AF24" i="2"/>
  <c r="AE24" i="2"/>
  <c r="AD24" i="2"/>
  <c r="AM23" i="2"/>
  <c r="AL23" i="2"/>
  <c r="AK23" i="2"/>
  <c r="AJ23" i="2"/>
  <c r="AI23" i="2"/>
  <c r="AH23" i="2"/>
  <c r="AG23" i="2"/>
  <c r="AF23" i="2"/>
  <c r="AE23" i="2"/>
  <c r="AD23" i="2"/>
  <c r="AM22" i="2"/>
  <c r="AL22" i="2"/>
  <c r="AK22" i="2"/>
  <c r="AJ22" i="2"/>
  <c r="AI22" i="2"/>
  <c r="AH22" i="2"/>
  <c r="AG22" i="2"/>
  <c r="AF22" i="2"/>
  <c r="AE22" i="2"/>
  <c r="AD22" i="2"/>
  <c r="AM21" i="2"/>
  <c r="AL21" i="2"/>
  <c r="AK21" i="2"/>
  <c r="AJ21" i="2"/>
  <c r="AI21" i="2"/>
  <c r="AH21" i="2"/>
  <c r="AG21" i="2"/>
  <c r="AF21" i="2"/>
  <c r="AE21" i="2"/>
  <c r="AD21" i="2"/>
  <c r="AM20" i="2"/>
  <c r="AL20" i="2"/>
  <c r="AK20" i="2"/>
  <c r="AJ20" i="2"/>
  <c r="AI20" i="2"/>
  <c r="AH20" i="2"/>
  <c r="AG20" i="2"/>
  <c r="AF20" i="2"/>
  <c r="AE20" i="2"/>
  <c r="AD20" i="2"/>
  <c r="AM19" i="2"/>
  <c r="AL19" i="2"/>
  <c r="AK19" i="2"/>
  <c r="AJ19" i="2"/>
  <c r="AI19" i="2"/>
  <c r="AH19" i="2"/>
  <c r="AG19" i="2"/>
  <c r="AF19" i="2"/>
  <c r="AE19" i="2"/>
  <c r="AD19" i="2"/>
  <c r="AM17" i="2"/>
  <c r="AL17" i="2"/>
  <c r="AK17" i="2"/>
  <c r="AJ17" i="2"/>
  <c r="AI17" i="2"/>
  <c r="AH17" i="2"/>
  <c r="AG17" i="2"/>
  <c r="AF17" i="2"/>
  <c r="AE17" i="2"/>
  <c r="AD17" i="2"/>
  <c r="AM16" i="2"/>
  <c r="AL16" i="2"/>
  <c r="AK16" i="2"/>
  <c r="AJ16" i="2"/>
  <c r="AI16" i="2"/>
  <c r="AH16" i="2"/>
  <c r="AG16" i="2"/>
  <c r="AF16" i="2"/>
  <c r="AE16" i="2"/>
  <c r="AD16" i="2"/>
  <c r="AM15" i="2"/>
  <c r="AL15" i="2"/>
  <c r="AK15" i="2"/>
  <c r="AJ15" i="2"/>
  <c r="AI15" i="2"/>
  <c r="AH15" i="2"/>
  <c r="AG15" i="2"/>
  <c r="AF15" i="2"/>
  <c r="AE15" i="2"/>
  <c r="AD15" i="2"/>
  <c r="AM14" i="2"/>
  <c r="AL14" i="2"/>
  <c r="AK14" i="2"/>
  <c r="AJ14" i="2"/>
  <c r="AI14" i="2"/>
  <c r="AH14" i="2"/>
  <c r="AG14" i="2"/>
  <c r="AF14" i="2"/>
  <c r="AE14" i="2"/>
  <c r="AD14" i="2"/>
  <c r="AM13" i="2"/>
  <c r="AL13" i="2"/>
  <c r="AK13" i="2"/>
  <c r="AJ13" i="2"/>
  <c r="AI13" i="2"/>
  <c r="AH13" i="2"/>
  <c r="AG13" i="2"/>
  <c r="AF13" i="2"/>
  <c r="AE13" i="2"/>
  <c r="AD13" i="2"/>
  <c r="AM12" i="2"/>
  <c r="AL12" i="2"/>
  <c r="AK12" i="2"/>
  <c r="AJ12" i="2"/>
  <c r="AI12" i="2"/>
  <c r="AH12" i="2"/>
  <c r="AG12" i="2"/>
  <c r="AF12" i="2"/>
  <c r="AE12" i="2"/>
  <c r="AD12" i="2"/>
  <c r="AM11" i="2"/>
  <c r="AL11" i="2"/>
  <c r="AK11" i="2"/>
  <c r="AJ11" i="2"/>
  <c r="AI11" i="2"/>
  <c r="AH11" i="2"/>
  <c r="AG11" i="2"/>
  <c r="AF11" i="2"/>
  <c r="AE11" i="2"/>
  <c r="AD11" i="2"/>
  <c r="AM10" i="2"/>
  <c r="AL10" i="2"/>
  <c r="AK10" i="2"/>
  <c r="AJ10" i="2"/>
  <c r="AI10" i="2"/>
  <c r="AH10" i="2"/>
  <c r="AG10" i="2"/>
  <c r="AF10" i="2"/>
  <c r="AE10" i="2"/>
  <c r="AD10" i="2"/>
  <c r="AM9" i="2"/>
  <c r="AL9" i="2"/>
  <c r="AK9" i="2"/>
  <c r="AJ9" i="2"/>
  <c r="AI9" i="2"/>
  <c r="AH9" i="2"/>
  <c r="AG9" i="2"/>
  <c r="AF9" i="2"/>
  <c r="AE9" i="2"/>
  <c r="AD9" i="2"/>
  <c r="AM8" i="2"/>
  <c r="AL8" i="2"/>
  <c r="AK8" i="2"/>
  <c r="AJ8" i="2"/>
  <c r="AI8" i="2"/>
  <c r="AH8" i="2"/>
  <c r="AG8" i="2"/>
  <c r="AF8" i="2"/>
  <c r="AE8" i="2"/>
  <c r="AD8" i="2"/>
  <c r="AM7" i="2"/>
  <c r="AL7" i="2"/>
  <c r="AK7" i="2"/>
  <c r="AJ7" i="2"/>
  <c r="AI7" i="2"/>
  <c r="AH7" i="2"/>
  <c r="AG7" i="2"/>
  <c r="AF7" i="2"/>
  <c r="AE7" i="2"/>
  <c r="AD7" i="2"/>
  <c r="AM6" i="2"/>
  <c r="AL6" i="2"/>
  <c r="AK6" i="2"/>
  <c r="AJ6" i="2"/>
  <c r="AI6" i="2"/>
  <c r="AH6" i="2"/>
  <c r="AG6" i="2"/>
  <c r="AF6" i="2"/>
  <c r="AE6" i="2"/>
  <c r="AD6" i="2"/>
  <c r="AM5" i="2"/>
  <c r="AL5" i="2"/>
  <c r="AK5" i="2"/>
  <c r="AJ5" i="2"/>
  <c r="AI5" i="2"/>
  <c r="AH5" i="2"/>
  <c r="AG5" i="2"/>
  <c r="AF5" i="2"/>
  <c r="AE5" i="2"/>
  <c r="AD5" i="2"/>
  <c r="AM4" i="2"/>
  <c r="AL4" i="2"/>
  <c r="AK4" i="2"/>
  <c r="AJ4" i="2"/>
  <c r="AI4" i="2"/>
  <c r="AH4" i="2"/>
  <c r="AG4" i="2"/>
  <c r="AF4" i="2"/>
  <c r="AE4" i="2"/>
  <c r="AD4" i="2"/>
  <c r="AE3" i="2"/>
  <c r="AF3" i="2"/>
  <c r="AG3" i="2"/>
  <c r="AH3" i="2"/>
  <c r="AI3" i="2"/>
  <c r="AJ3" i="2"/>
  <c r="AK3" i="2"/>
  <c r="AL3" i="2"/>
  <c r="AM3" i="2"/>
  <c r="AD3" i="2"/>
  <c r="AB18" i="2"/>
  <c r="AA18" i="2"/>
  <c r="Z18" i="2"/>
  <c r="Y18" i="2"/>
  <c r="X18" i="2"/>
  <c r="W18" i="2"/>
  <c r="V18" i="2"/>
  <c r="U18" i="2"/>
  <c r="AB176" i="2"/>
  <c r="AA176" i="2"/>
  <c r="Z176" i="2"/>
  <c r="Y176" i="2"/>
  <c r="X176" i="2"/>
  <c r="W176" i="2"/>
  <c r="V176" i="2"/>
  <c r="U176" i="2"/>
  <c r="AB29" i="2"/>
  <c r="AA29" i="2"/>
  <c r="Z29" i="2"/>
  <c r="Y29" i="2"/>
  <c r="X29" i="2"/>
  <c r="W29" i="2"/>
  <c r="V29" i="2"/>
  <c r="U29" i="2"/>
  <c r="AB113" i="2"/>
  <c r="AA113" i="2"/>
  <c r="Z113" i="2"/>
  <c r="Y113" i="2"/>
  <c r="X113" i="2"/>
  <c r="W113" i="2"/>
  <c r="V113" i="2"/>
  <c r="U113" i="2"/>
  <c r="AB214" i="2"/>
  <c r="AA214" i="2"/>
  <c r="Z214" i="2"/>
  <c r="Y214" i="2"/>
  <c r="X214" i="2"/>
  <c r="W214" i="2"/>
  <c r="V214" i="2"/>
  <c r="U214" i="2"/>
  <c r="AB194" i="2"/>
  <c r="AA194" i="2"/>
  <c r="Z194" i="2"/>
  <c r="Y194" i="2"/>
  <c r="X194" i="2"/>
  <c r="W194" i="2"/>
  <c r="V194" i="2"/>
  <c r="U194" i="2"/>
  <c r="AB98" i="2"/>
  <c r="AA98" i="2"/>
  <c r="Z98" i="2"/>
  <c r="Y98" i="2"/>
  <c r="X98" i="2"/>
  <c r="W98" i="2"/>
  <c r="V98" i="2"/>
  <c r="U98" i="2"/>
  <c r="AB231" i="2"/>
  <c r="AA231" i="2"/>
  <c r="Z231" i="2"/>
  <c r="Y231" i="2"/>
  <c r="X231" i="2"/>
  <c r="W231" i="2"/>
  <c r="V231" i="2"/>
  <c r="U231" i="2"/>
  <c r="AB255" i="2"/>
  <c r="AA255" i="2"/>
  <c r="Z255" i="2"/>
  <c r="Y255" i="2"/>
  <c r="X255" i="2"/>
  <c r="W255" i="2"/>
  <c r="V255" i="2"/>
  <c r="U255" i="2"/>
  <c r="AB254" i="2"/>
  <c r="AA254" i="2"/>
  <c r="Z254" i="2"/>
  <c r="Y254" i="2"/>
  <c r="X254" i="2"/>
  <c r="W254" i="2"/>
  <c r="V254" i="2"/>
  <c r="U254" i="2"/>
  <c r="AB253" i="2"/>
  <c r="AA253" i="2"/>
  <c r="Z253" i="2"/>
  <c r="Y253" i="2"/>
  <c r="X253" i="2"/>
  <c r="W253" i="2"/>
  <c r="V253" i="2"/>
  <c r="U253" i="2"/>
  <c r="AB252" i="2"/>
  <c r="AA252" i="2"/>
  <c r="Z252" i="2"/>
  <c r="Y252" i="2"/>
  <c r="X252" i="2"/>
  <c r="W252" i="2"/>
  <c r="V252" i="2"/>
  <c r="U252" i="2"/>
  <c r="AB251" i="2"/>
  <c r="AA251" i="2"/>
  <c r="Z251" i="2"/>
  <c r="Y251" i="2"/>
  <c r="X251" i="2"/>
  <c r="W251" i="2"/>
  <c r="V251" i="2"/>
  <c r="U251" i="2"/>
  <c r="AB250" i="2"/>
  <c r="AA250" i="2"/>
  <c r="Z250" i="2"/>
  <c r="Y250" i="2"/>
  <c r="X250" i="2"/>
  <c r="W250" i="2"/>
  <c r="V250" i="2"/>
  <c r="U250" i="2"/>
  <c r="AB249" i="2"/>
  <c r="AA249" i="2"/>
  <c r="Z249" i="2"/>
  <c r="Y249" i="2"/>
  <c r="X249" i="2"/>
  <c r="W249" i="2"/>
  <c r="V249" i="2"/>
  <c r="U249" i="2"/>
  <c r="AB248" i="2"/>
  <c r="AA248" i="2"/>
  <c r="Z248" i="2"/>
  <c r="Y248" i="2"/>
  <c r="X248" i="2"/>
  <c r="W248" i="2"/>
  <c r="V248" i="2"/>
  <c r="U248" i="2"/>
  <c r="AB247" i="2"/>
  <c r="AA247" i="2"/>
  <c r="Z247" i="2"/>
  <c r="Y247" i="2"/>
  <c r="X247" i="2"/>
  <c r="W247" i="2"/>
  <c r="V247" i="2"/>
  <c r="U247" i="2"/>
  <c r="AB246" i="2"/>
  <c r="AA246" i="2"/>
  <c r="Z246" i="2"/>
  <c r="Y246" i="2"/>
  <c r="X246" i="2"/>
  <c r="W246" i="2"/>
  <c r="V246" i="2"/>
  <c r="U246" i="2"/>
  <c r="AB245" i="2"/>
  <c r="AA245" i="2"/>
  <c r="Z245" i="2"/>
  <c r="Y245" i="2"/>
  <c r="X245" i="2"/>
  <c r="W245" i="2"/>
  <c r="V245" i="2"/>
  <c r="U245" i="2"/>
  <c r="AB244" i="2"/>
  <c r="AA244" i="2"/>
  <c r="Z244" i="2"/>
  <c r="Y244" i="2"/>
  <c r="X244" i="2"/>
  <c r="W244" i="2"/>
  <c r="V244" i="2"/>
  <c r="U244" i="2"/>
  <c r="AB243" i="2"/>
  <c r="AA243" i="2"/>
  <c r="Z243" i="2"/>
  <c r="Y243" i="2"/>
  <c r="X243" i="2"/>
  <c r="W243" i="2"/>
  <c r="V243" i="2"/>
  <c r="U243" i="2"/>
  <c r="AB242" i="2"/>
  <c r="AA242" i="2"/>
  <c r="Z242" i="2"/>
  <c r="Y242" i="2"/>
  <c r="X242" i="2"/>
  <c r="W242" i="2"/>
  <c r="V242" i="2"/>
  <c r="U242" i="2"/>
  <c r="AB241" i="2"/>
  <c r="AA241" i="2"/>
  <c r="Z241" i="2"/>
  <c r="Y241" i="2"/>
  <c r="X241" i="2"/>
  <c r="W241" i="2"/>
  <c r="V241" i="2"/>
  <c r="U241" i="2"/>
  <c r="AB240" i="2"/>
  <c r="AA240" i="2"/>
  <c r="Z240" i="2"/>
  <c r="Y240" i="2"/>
  <c r="X240" i="2"/>
  <c r="W240" i="2"/>
  <c r="V240" i="2"/>
  <c r="U240" i="2"/>
  <c r="AB239" i="2"/>
  <c r="AA239" i="2"/>
  <c r="Z239" i="2"/>
  <c r="Y239" i="2"/>
  <c r="X239" i="2"/>
  <c r="W239" i="2"/>
  <c r="V239" i="2"/>
  <c r="U239" i="2"/>
  <c r="AB238" i="2"/>
  <c r="AA238" i="2"/>
  <c r="Z238" i="2"/>
  <c r="Y238" i="2"/>
  <c r="X238" i="2"/>
  <c r="W238" i="2"/>
  <c r="V238" i="2"/>
  <c r="U238" i="2"/>
  <c r="AB237" i="2"/>
  <c r="AA237" i="2"/>
  <c r="Z237" i="2"/>
  <c r="Y237" i="2"/>
  <c r="X237" i="2"/>
  <c r="W237" i="2"/>
  <c r="V237" i="2"/>
  <c r="U237" i="2"/>
  <c r="AB236" i="2"/>
  <c r="AA236" i="2"/>
  <c r="Z236" i="2"/>
  <c r="Y236" i="2"/>
  <c r="X236" i="2"/>
  <c r="W236" i="2"/>
  <c r="V236" i="2"/>
  <c r="U236" i="2"/>
  <c r="AB235" i="2"/>
  <c r="AA235" i="2"/>
  <c r="Z235" i="2"/>
  <c r="Y235" i="2"/>
  <c r="X235" i="2"/>
  <c r="W235" i="2"/>
  <c r="V235" i="2"/>
  <c r="U235" i="2"/>
  <c r="AB234" i="2"/>
  <c r="AA234" i="2"/>
  <c r="Z234" i="2"/>
  <c r="Y234" i="2"/>
  <c r="X234" i="2"/>
  <c r="W234" i="2"/>
  <c r="V234" i="2"/>
  <c r="U234" i="2"/>
  <c r="AB233" i="2"/>
  <c r="AA233" i="2"/>
  <c r="Z233" i="2"/>
  <c r="Y233" i="2"/>
  <c r="X233" i="2"/>
  <c r="W233" i="2"/>
  <c r="V233" i="2"/>
  <c r="U233" i="2"/>
  <c r="AB232" i="2"/>
  <c r="AA232" i="2"/>
  <c r="Z232" i="2"/>
  <c r="Y232" i="2"/>
  <c r="X232" i="2"/>
  <c r="W232" i="2"/>
  <c r="V232" i="2"/>
  <c r="U232" i="2"/>
  <c r="AB230" i="2"/>
  <c r="AA230" i="2"/>
  <c r="Z230" i="2"/>
  <c r="Y230" i="2"/>
  <c r="X230" i="2"/>
  <c r="W230" i="2"/>
  <c r="V230" i="2"/>
  <c r="U230" i="2"/>
  <c r="AB229" i="2"/>
  <c r="AA229" i="2"/>
  <c r="Z229" i="2"/>
  <c r="Y229" i="2"/>
  <c r="X229" i="2"/>
  <c r="W229" i="2"/>
  <c r="V229" i="2"/>
  <c r="U229" i="2"/>
  <c r="AB228" i="2"/>
  <c r="AA228" i="2"/>
  <c r="Z228" i="2"/>
  <c r="Y228" i="2"/>
  <c r="X228" i="2"/>
  <c r="W228" i="2"/>
  <c r="V228" i="2"/>
  <c r="U228" i="2"/>
  <c r="AB227" i="2"/>
  <c r="AA227" i="2"/>
  <c r="Z227" i="2"/>
  <c r="Y227" i="2"/>
  <c r="X227" i="2"/>
  <c r="W227" i="2"/>
  <c r="V227" i="2"/>
  <c r="U227" i="2"/>
  <c r="AB226" i="2"/>
  <c r="AA226" i="2"/>
  <c r="Z226" i="2"/>
  <c r="Y226" i="2"/>
  <c r="X226" i="2"/>
  <c r="W226" i="2"/>
  <c r="V226" i="2"/>
  <c r="U226" i="2"/>
  <c r="AB225" i="2"/>
  <c r="AA225" i="2"/>
  <c r="Z225" i="2"/>
  <c r="Y225" i="2"/>
  <c r="X225" i="2"/>
  <c r="W225" i="2"/>
  <c r="V225" i="2"/>
  <c r="U225" i="2"/>
  <c r="AB224" i="2"/>
  <c r="AA224" i="2"/>
  <c r="Z224" i="2"/>
  <c r="Y224" i="2"/>
  <c r="X224" i="2"/>
  <c r="W224" i="2"/>
  <c r="V224" i="2"/>
  <c r="U224" i="2"/>
  <c r="AB223" i="2"/>
  <c r="AA223" i="2"/>
  <c r="Z223" i="2"/>
  <c r="Y223" i="2"/>
  <c r="X223" i="2"/>
  <c r="W223" i="2"/>
  <c r="V223" i="2"/>
  <c r="U223" i="2"/>
  <c r="AB222" i="2"/>
  <c r="AA222" i="2"/>
  <c r="Z222" i="2"/>
  <c r="Y222" i="2"/>
  <c r="X222" i="2"/>
  <c r="W222" i="2"/>
  <c r="V222" i="2"/>
  <c r="U222" i="2"/>
  <c r="AB221" i="2"/>
  <c r="AA221" i="2"/>
  <c r="Z221" i="2"/>
  <c r="Y221" i="2"/>
  <c r="X221" i="2"/>
  <c r="W221" i="2"/>
  <c r="V221" i="2"/>
  <c r="U221" i="2"/>
  <c r="AB220" i="2"/>
  <c r="AA220" i="2"/>
  <c r="Z220" i="2"/>
  <c r="Y220" i="2"/>
  <c r="X220" i="2"/>
  <c r="W220" i="2"/>
  <c r="V220" i="2"/>
  <c r="U220" i="2"/>
  <c r="AB219" i="2"/>
  <c r="AA219" i="2"/>
  <c r="Z219" i="2"/>
  <c r="Y219" i="2"/>
  <c r="X219" i="2"/>
  <c r="W219" i="2"/>
  <c r="V219" i="2"/>
  <c r="U219" i="2"/>
  <c r="AB218" i="2"/>
  <c r="AA218" i="2"/>
  <c r="Z218" i="2"/>
  <c r="Y218" i="2"/>
  <c r="X218" i="2"/>
  <c r="W218" i="2"/>
  <c r="V218" i="2"/>
  <c r="U218" i="2"/>
  <c r="AB217" i="2"/>
  <c r="AA217" i="2"/>
  <c r="Z217" i="2"/>
  <c r="Y217" i="2"/>
  <c r="X217" i="2"/>
  <c r="W217" i="2"/>
  <c r="V217" i="2"/>
  <c r="U217" i="2"/>
  <c r="AB216" i="2"/>
  <c r="AA216" i="2"/>
  <c r="Z216" i="2"/>
  <c r="Y216" i="2"/>
  <c r="X216" i="2"/>
  <c r="W216" i="2"/>
  <c r="V216" i="2"/>
  <c r="U216" i="2"/>
  <c r="AB215" i="2"/>
  <c r="AA215" i="2"/>
  <c r="Z215" i="2"/>
  <c r="Y215" i="2"/>
  <c r="X215" i="2"/>
  <c r="W215" i="2"/>
  <c r="V215" i="2"/>
  <c r="U215" i="2"/>
  <c r="AB213" i="2"/>
  <c r="AA213" i="2"/>
  <c r="Z213" i="2"/>
  <c r="Y213" i="2"/>
  <c r="X213" i="2"/>
  <c r="W213" i="2"/>
  <c r="V213" i="2"/>
  <c r="U213" i="2"/>
  <c r="AB212" i="2"/>
  <c r="AA212" i="2"/>
  <c r="Z212" i="2"/>
  <c r="Y212" i="2"/>
  <c r="X212" i="2"/>
  <c r="W212" i="2"/>
  <c r="V212" i="2"/>
  <c r="U212" i="2"/>
  <c r="AB211" i="2"/>
  <c r="AA211" i="2"/>
  <c r="Z211" i="2"/>
  <c r="Y211" i="2"/>
  <c r="X211" i="2"/>
  <c r="W211" i="2"/>
  <c r="V211" i="2"/>
  <c r="U211" i="2"/>
  <c r="AB210" i="2"/>
  <c r="AA210" i="2"/>
  <c r="Z210" i="2"/>
  <c r="Y210" i="2"/>
  <c r="X210" i="2"/>
  <c r="W210" i="2"/>
  <c r="V210" i="2"/>
  <c r="U210" i="2"/>
  <c r="AB209" i="2"/>
  <c r="AA209" i="2"/>
  <c r="Z209" i="2"/>
  <c r="Y209" i="2"/>
  <c r="X209" i="2"/>
  <c r="W209" i="2"/>
  <c r="V209" i="2"/>
  <c r="U209" i="2"/>
  <c r="AB208" i="2"/>
  <c r="AA208" i="2"/>
  <c r="Z208" i="2"/>
  <c r="Y208" i="2"/>
  <c r="X208" i="2"/>
  <c r="W208" i="2"/>
  <c r="V208" i="2"/>
  <c r="U208" i="2"/>
  <c r="AB207" i="2"/>
  <c r="AA207" i="2"/>
  <c r="Z207" i="2"/>
  <c r="Y207" i="2"/>
  <c r="X207" i="2"/>
  <c r="W207" i="2"/>
  <c r="V207" i="2"/>
  <c r="U207" i="2"/>
  <c r="AB206" i="2"/>
  <c r="AA206" i="2"/>
  <c r="Z206" i="2"/>
  <c r="Y206" i="2"/>
  <c r="X206" i="2"/>
  <c r="W206" i="2"/>
  <c r="V206" i="2"/>
  <c r="U206" i="2"/>
  <c r="AB205" i="2"/>
  <c r="AA205" i="2"/>
  <c r="Z205" i="2"/>
  <c r="Y205" i="2"/>
  <c r="X205" i="2"/>
  <c r="W205" i="2"/>
  <c r="V205" i="2"/>
  <c r="U205" i="2"/>
  <c r="AB204" i="2"/>
  <c r="AA204" i="2"/>
  <c r="Z204" i="2"/>
  <c r="Y204" i="2"/>
  <c r="X204" i="2"/>
  <c r="W204" i="2"/>
  <c r="V204" i="2"/>
  <c r="U204" i="2"/>
  <c r="AB203" i="2"/>
  <c r="AA203" i="2"/>
  <c r="Z203" i="2"/>
  <c r="Y203" i="2"/>
  <c r="X203" i="2"/>
  <c r="W203" i="2"/>
  <c r="V203" i="2"/>
  <c r="U203" i="2"/>
  <c r="AB202" i="2"/>
  <c r="AA202" i="2"/>
  <c r="Z202" i="2"/>
  <c r="Y202" i="2"/>
  <c r="X202" i="2"/>
  <c r="W202" i="2"/>
  <c r="V202" i="2"/>
  <c r="U202" i="2"/>
  <c r="AB201" i="2"/>
  <c r="AA201" i="2"/>
  <c r="Z201" i="2"/>
  <c r="Y201" i="2"/>
  <c r="X201" i="2"/>
  <c r="W201" i="2"/>
  <c r="V201" i="2"/>
  <c r="U201" i="2"/>
  <c r="AB200" i="2"/>
  <c r="AA200" i="2"/>
  <c r="Z200" i="2"/>
  <c r="Y200" i="2"/>
  <c r="X200" i="2"/>
  <c r="W200" i="2"/>
  <c r="V200" i="2"/>
  <c r="U200" i="2"/>
  <c r="AB199" i="2"/>
  <c r="AA199" i="2"/>
  <c r="Z199" i="2"/>
  <c r="Y199" i="2"/>
  <c r="X199" i="2"/>
  <c r="W199" i="2"/>
  <c r="V199" i="2"/>
  <c r="U199" i="2"/>
  <c r="AB198" i="2"/>
  <c r="AA198" i="2"/>
  <c r="Z198" i="2"/>
  <c r="Y198" i="2"/>
  <c r="X198" i="2"/>
  <c r="W198" i="2"/>
  <c r="V198" i="2"/>
  <c r="U198" i="2"/>
  <c r="AB197" i="2"/>
  <c r="AA197" i="2"/>
  <c r="Z197" i="2"/>
  <c r="Y197" i="2"/>
  <c r="X197" i="2"/>
  <c r="W197" i="2"/>
  <c r="V197" i="2"/>
  <c r="U197" i="2"/>
  <c r="AB196" i="2"/>
  <c r="AA196" i="2"/>
  <c r="Z196" i="2"/>
  <c r="Y196" i="2"/>
  <c r="X196" i="2"/>
  <c r="W196" i="2"/>
  <c r="V196" i="2"/>
  <c r="U196" i="2"/>
  <c r="AB195" i="2"/>
  <c r="AA195" i="2"/>
  <c r="Z195" i="2"/>
  <c r="Y195" i="2"/>
  <c r="X195" i="2"/>
  <c r="W195" i="2"/>
  <c r="V195" i="2"/>
  <c r="U195" i="2"/>
  <c r="AB193" i="2"/>
  <c r="AA193" i="2"/>
  <c r="Z193" i="2"/>
  <c r="Y193" i="2"/>
  <c r="X193" i="2"/>
  <c r="W193" i="2"/>
  <c r="V193" i="2"/>
  <c r="U193" i="2"/>
  <c r="AB192" i="2"/>
  <c r="AA192" i="2"/>
  <c r="Z192" i="2"/>
  <c r="Y192" i="2"/>
  <c r="X192" i="2"/>
  <c r="W192" i="2"/>
  <c r="V192" i="2"/>
  <c r="U192" i="2"/>
  <c r="AB191" i="2"/>
  <c r="AA191" i="2"/>
  <c r="Z191" i="2"/>
  <c r="Y191" i="2"/>
  <c r="X191" i="2"/>
  <c r="W191" i="2"/>
  <c r="V191" i="2"/>
  <c r="U191" i="2"/>
  <c r="AB190" i="2"/>
  <c r="AA190" i="2"/>
  <c r="Z190" i="2"/>
  <c r="Y190" i="2"/>
  <c r="X190" i="2"/>
  <c r="W190" i="2"/>
  <c r="V190" i="2"/>
  <c r="U190" i="2"/>
  <c r="AB189" i="2"/>
  <c r="AA189" i="2"/>
  <c r="Z189" i="2"/>
  <c r="Y189" i="2"/>
  <c r="X189" i="2"/>
  <c r="W189" i="2"/>
  <c r="V189" i="2"/>
  <c r="U189" i="2"/>
  <c r="AB188" i="2"/>
  <c r="AA188" i="2"/>
  <c r="Z188" i="2"/>
  <c r="Y188" i="2"/>
  <c r="X188" i="2"/>
  <c r="W188" i="2"/>
  <c r="V188" i="2"/>
  <c r="U188" i="2"/>
  <c r="AB187" i="2"/>
  <c r="AA187" i="2"/>
  <c r="Z187" i="2"/>
  <c r="Y187" i="2"/>
  <c r="X187" i="2"/>
  <c r="W187" i="2"/>
  <c r="V187" i="2"/>
  <c r="U187" i="2"/>
  <c r="AB186" i="2"/>
  <c r="AA186" i="2"/>
  <c r="Z186" i="2"/>
  <c r="Y186" i="2"/>
  <c r="X186" i="2"/>
  <c r="W186" i="2"/>
  <c r="V186" i="2"/>
  <c r="U186" i="2"/>
  <c r="AB185" i="2"/>
  <c r="AA185" i="2"/>
  <c r="Z185" i="2"/>
  <c r="Y185" i="2"/>
  <c r="X185" i="2"/>
  <c r="W185" i="2"/>
  <c r="V185" i="2"/>
  <c r="U185" i="2"/>
  <c r="AB184" i="2"/>
  <c r="AA184" i="2"/>
  <c r="Z184" i="2"/>
  <c r="Y184" i="2"/>
  <c r="X184" i="2"/>
  <c r="W184" i="2"/>
  <c r="V184" i="2"/>
  <c r="U184" i="2"/>
  <c r="AB183" i="2"/>
  <c r="AA183" i="2"/>
  <c r="Z183" i="2"/>
  <c r="Y183" i="2"/>
  <c r="X183" i="2"/>
  <c r="W183" i="2"/>
  <c r="V183" i="2"/>
  <c r="U183" i="2"/>
  <c r="AB182" i="2"/>
  <c r="AA182" i="2"/>
  <c r="Z182" i="2"/>
  <c r="Y182" i="2"/>
  <c r="X182" i="2"/>
  <c r="W182" i="2"/>
  <c r="V182" i="2"/>
  <c r="U182" i="2"/>
  <c r="AB181" i="2"/>
  <c r="AA181" i="2"/>
  <c r="Z181" i="2"/>
  <c r="Y181" i="2"/>
  <c r="X181" i="2"/>
  <c r="W181" i="2"/>
  <c r="V181" i="2"/>
  <c r="U181" i="2"/>
  <c r="AB180" i="2"/>
  <c r="AA180" i="2"/>
  <c r="Z180" i="2"/>
  <c r="Y180" i="2"/>
  <c r="X180" i="2"/>
  <c r="W180" i="2"/>
  <c r="V180" i="2"/>
  <c r="U180" i="2"/>
  <c r="AB179" i="2"/>
  <c r="AA179" i="2"/>
  <c r="Z179" i="2"/>
  <c r="Y179" i="2"/>
  <c r="X179" i="2"/>
  <c r="W179" i="2"/>
  <c r="V179" i="2"/>
  <c r="U179" i="2"/>
  <c r="AB178" i="2"/>
  <c r="AA178" i="2"/>
  <c r="Z178" i="2"/>
  <c r="Y178" i="2"/>
  <c r="X178" i="2"/>
  <c r="W178" i="2"/>
  <c r="V178" i="2"/>
  <c r="U178" i="2"/>
  <c r="AB177" i="2"/>
  <c r="AA177" i="2"/>
  <c r="Z177" i="2"/>
  <c r="Y177" i="2"/>
  <c r="X177" i="2"/>
  <c r="W177" i="2"/>
  <c r="V177" i="2"/>
  <c r="U177" i="2"/>
  <c r="AB175" i="2"/>
  <c r="AA175" i="2"/>
  <c r="Z175" i="2"/>
  <c r="Y175" i="2"/>
  <c r="X175" i="2"/>
  <c r="W175" i="2"/>
  <c r="V175" i="2"/>
  <c r="U175" i="2"/>
  <c r="AB174" i="2"/>
  <c r="AA174" i="2"/>
  <c r="Z174" i="2"/>
  <c r="Y174" i="2"/>
  <c r="X174" i="2"/>
  <c r="W174" i="2"/>
  <c r="V174" i="2"/>
  <c r="U174" i="2"/>
  <c r="AB173" i="2"/>
  <c r="AA173" i="2"/>
  <c r="Z173" i="2"/>
  <c r="Y173" i="2"/>
  <c r="X173" i="2"/>
  <c r="W173" i="2"/>
  <c r="V173" i="2"/>
  <c r="U173" i="2"/>
  <c r="AB172" i="2"/>
  <c r="AA172" i="2"/>
  <c r="Z172" i="2"/>
  <c r="Y172" i="2"/>
  <c r="X172" i="2"/>
  <c r="W172" i="2"/>
  <c r="V172" i="2"/>
  <c r="U172" i="2"/>
  <c r="AB171" i="2"/>
  <c r="AA171" i="2"/>
  <c r="Z171" i="2"/>
  <c r="Y171" i="2"/>
  <c r="X171" i="2"/>
  <c r="W171" i="2"/>
  <c r="V171" i="2"/>
  <c r="U171" i="2"/>
  <c r="AB170" i="2"/>
  <c r="AA170" i="2"/>
  <c r="Z170" i="2"/>
  <c r="Y170" i="2"/>
  <c r="X170" i="2"/>
  <c r="W170" i="2"/>
  <c r="V170" i="2"/>
  <c r="U170" i="2"/>
  <c r="AB169" i="2"/>
  <c r="AA169" i="2"/>
  <c r="Z169" i="2"/>
  <c r="Y169" i="2"/>
  <c r="X169" i="2"/>
  <c r="W169" i="2"/>
  <c r="V169" i="2"/>
  <c r="U169" i="2"/>
  <c r="AB168" i="2"/>
  <c r="AA168" i="2"/>
  <c r="Z168" i="2"/>
  <c r="Y168" i="2"/>
  <c r="X168" i="2"/>
  <c r="W168" i="2"/>
  <c r="V168" i="2"/>
  <c r="U168" i="2"/>
  <c r="AB167" i="2"/>
  <c r="AA167" i="2"/>
  <c r="Z167" i="2"/>
  <c r="Y167" i="2"/>
  <c r="X167" i="2"/>
  <c r="W167" i="2"/>
  <c r="V167" i="2"/>
  <c r="U167" i="2"/>
  <c r="AB166" i="2"/>
  <c r="AA166" i="2"/>
  <c r="Z166" i="2"/>
  <c r="Y166" i="2"/>
  <c r="X166" i="2"/>
  <c r="W166" i="2"/>
  <c r="V166" i="2"/>
  <c r="U166" i="2"/>
  <c r="AB165" i="2"/>
  <c r="AA165" i="2"/>
  <c r="Z165" i="2"/>
  <c r="Y165" i="2"/>
  <c r="X165" i="2"/>
  <c r="W165" i="2"/>
  <c r="V165" i="2"/>
  <c r="U165" i="2"/>
  <c r="AB164" i="2"/>
  <c r="AA164" i="2"/>
  <c r="Z164" i="2"/>
  <c r="Y164" i="2"/>
  <c r="X164" i="2"/>
  <c r="W164" i="2"/>
  <c r="V164" i="2"/>
  <c r="U164" i="2"/>
  <c r="AB163" i="2"/>
  <c r="AA163" i="2"/>
  <c r="Z163" i="2"/>
  <c r="Y163" i="2"/>
  <c r="X163" i="2"/>
  <c r="W163" i="2"/>
  <c r="V163" i="2"/>
  <c r="U163" i="2"/>
  <c r="AB162" i="2"/>
  <c r="AA162" i="2"/>
  <c r="Z162" i="2"/>
  <c r="Y162" i="2"/>
  <c r="X162" i="2"/>
  <c r="W162" i="2"/>
  <c r="V162" i="2"/>
  <c r="U162" i="2"/>
  <c r="AB161" i="2"/>
  <c r="AA161" i="2"/>
  <c r="Z161" i="2"/>
  <c r="Y161" i="2"/>
  <c r="X161" i="2"/>
  <c r="W161" i="2"/>
  <c r="V161" i="2"/>
  <c r="U161" i="2"/>
  <c r="AB160" i="2"/>
  <c r="AA160" i="2"/>
  <c r="Z160" i="2"/>
  <c r="Y160" i="2"/>
  <c r="X160" i="2"/>
  <c r="W160" i="2"/>
  <c r="V160" i="2"/>
  <c r="U160" i="2"/>
  <c r="AB159" i="2"/>
  <c r="AA159" i="2"/>
  <c r="Z159" i="2"/>
  <c r="Y159" i="2"/>
  <c r="X159" i="2"/>
  <c r="W159" i="2"/>
  <c r="V159" i="2"/>
  <c r="U159" i="2"/>
  <c r="AB158" i="2"/>
  <c r="AA158" i="2"/>
  <c r="Z158" i="2"/>
  <c r="Y158" i="2"/>
  <c r="X158" i="2"/>
  <c r="W158" i="2"/>
  <c r="V158" i="2"/>
  <c r="U158" i="2"/>
  <c r="AB157" i="2"/>
  <c r="AA157" i="2"/>
  <c r="Z157" i="2"/>
  <c r="Y157" i="2"/>
  <c r="X157" i="2"/>
  <c r="W157" i="2"/>
  <c r="V157" i="2"/>
  <c r="U157" i="2"/>
  <c r="AB156" i="2"/>
  <c r="AA156" i="2"/>
  <c r="Z156" i="2"/>
  <c r="Y156" i="2"/>
  <c r="X156" i="2"/>
  <c r="W156" i="2"/>
  <c r="V156" i="2"/>
  <c r="U156" i="2"/>
  <c r="AB155" i="2"/>
  <c r="AA155" i="2"/>
  <c r="Z155" i="2"/>
  <c r="Y155" i="2"/>
  <c r="X155" i="2"/>
  <c r="W155" i="2"/>
  <c r="V155" i="2"/>
  <c r="U155" i="2"/>
  <c r="AB154" i="2"/>
  <c r="AA154" i="2"/>
  <c r="Z154" i="2"/>
  <c r="Y154" i="2"/>
  <c r="X154" i="2"/>
  <c r="W154" i="2"/>
  <c r="V154" i="2"/>
  <c r="U154" i="2"/>
  <c r="AB153" i="2"/>
  <c r="AA153" i="2"/>
  <c r="Z153" i="2"/>
  <c r="Y153" i="2"/>
  <c r="X153" i="2"/>
  <c r="W153" i="2"/>
  <c r="V153" i="2"/>
  <c r="U153" i="2"/>
  <c r="AB152" i="2"/>
  <c r="AA152" i="2"/>
  <c r="Z152" i="2"/>
  <c r="Y152" i="2"/>
  <c r="X152" i="2"/>
  <c r="W152" i="2"/>
  <c r="V152" i="2"/>
  <c r="U152" i="2"/>
  <c r="AB151" i="2"/>
  <c r="AA151" i="2"/>
  <c r="Z151" i="2"/>
  <c r="Y151" i="2"/>
  <c r="X151" i="2"/>
  <c r="W151" i="2"/>
  <c r="V151" i="2"/>
  <c r="U151" i="2"/>
  <c r="AB150" i="2"/>
  <c r="AA150" i="2"/>
  <c r="Z150" i="2"/>
  <c r="Y150" i="2"/>
  <c r="X150" i="2"/>
  <c r="W150" i="2"/>
  <c r="V150" i="2"/>
  <c r="U150" i="2"/>
  <c r="AB149" i="2"/>
  <c r="AA149" i="2"/>
  <c r="Z149" i="2"/>
  <c r="Y149" i="2"/>
  <c r="X149" i="2"/>
  <c r="W149" i="2"/>
  <c r="V149" i="2"/>
  <c r="U149" i="2"/>
  <c r="AB148" i="2"/>
  <c r="AA148" i="2"/>
  <c r="Z148" i="2"/>
  <c r="Y148" i="2"/>
  <c r="X148" i="2"/>
  <c r="W148" i="2"/>
  <c r="V148" i="2"/>
  <c r="U148" i="2"/>
  <c r="AB147" i="2"/>
  <c r="AA147" i="2"/>
  <c r="Z147" i="2"/>
  <c r="Y147" i="2"/>
  <c r="X147" i="2"/>
  <c r="W147" i="2"/>
  <c r="V147" i="2"/>
  <c r="U147" i="2"/>
  <c r="AB146" i="2"/>
  <c r="AA146" i="2"/>
  <c r="Z146" i="2"/>
  <c r="Y146" i="2"/>
  <c r="X146" i="2"/>
  <c r="W146" i="2"/>
  <c r="V146" i="2"/>
  <c r="U146" i="2"/>
  <c r="AB145" i="2"/>
  <c r="AA145" i="2"/>
  <c r="Z145" i="2"/>
  <c r="Y145" i="2"/>
  <c r="X145" i="2"/>
  <c r="W145" i="2"/>
  <c r="V145" i="2"/>
  <c r="U145" i="2"/>
  <c r="AB144" i="2"/>
  <c r="AA144" i="2"/>
  <c r="Z144" i="2"/>
  <c r="Y144" i="2"/>
  <c r="X144" i="2"/>
  <c r="W144" i="2"/>
  <c r="V144" i="2"/>
  <c r="U144" i="2"/>
  <c r="AB143" i="2"/>
  <c r="AA143" i="2"/>
  <c r="Z143" i="2"/>
  <c r="Y143" i="2"/>
  <c r="X143" i="2"/>
  <c r="W143" i="2"/>
  <c r="V143" i="2"/>
  <c r="U143" i="2"/>
  <c r="AB142" i="2"/>
  <c r="AA142" i="2"/>
  <c r="Z142" i="2"/>
  <c r="Y142" i="2"/>
  <c r="X142" i="2"/>
  <c r="W142" i="2"/>
  <c r="V142" i="2"/>
  <c r="U142" i="2"/>
  <c r="AB141" i="2"/>
  <c r="AA141" i="2"/>
  <c r="Z141" i="2"/>
  <c r="Y141" i="2"/>
  <c r="X141" i="2"/>
  <c r="W141" i="2"/>
  <c r="V141" i="2"/>
  <c r="U141" i="2"/>
  <c r="AB140" i="2"/>
  <c r="AA140" i="2"/>
  <c r="Z140" i="2"/>
  <c r="Y140" i="2"/>
  <c r="X140" i="2"/>
  <c r="W140" i="2"/>
  <c r="V140" i="2"/>
  <c r="U140" i="2"/>
  <c r="AB139" i="2"/>
  <c r="AA139" i="2"/>
  <c r="Z139" i="2"/>
  <c r="Y139" i="2"/>
  <c r="X139" i="2"/>
  <c r="W139" i="2"/>
  <c r="V139" i="2"/>
  <c r="U139" i="2"/>
  <c r="AB138" i="2"/>
  <c r="AA138" i="2"/>
  <c r="Z138" i="2"/>
  <c r="Y138" i="2"/>
  <c r="X138" i="2"/>
  <c r="W138" i="2"/>
  <c r="V138" i="2"/>
  <c r="U138" i="2"/>
  <c r="AB137" i="2"/>
  <c r="AA137" i="2"/>
  <c r="Z137" i="2"/>
  <c r="Y137" i="2"/>
  <c r="X137" i="2"/>
  <c r="W137" i="2"/>
  <c r="V137" i="2"/>
  <c r="U137" i="2"/>
  <c r="AB136" i="2"/>
  <c r="AA136" i="2"/>
  <c r="Z136" i="2"/>
  <c r="Y136" i="2"/>
  <c r="X136" i="2"/>
  <c r="W136" i="2"/>
  <c r="V136" i="2"/>
  <c r="U136" i="2"/>
  <c r="AB135" i="2"/>
  <c r="AA135" i="2"/>
  <c r="Z135" i="2"/>
  <c r="Y135" i="2"/>
  <c r="X135" i="2"/>
  <c r="W135" i="2"/>
  <c r="V135" i="2"/>
  <c r="U135" i="2"/>
  <c r="AB134" i="2"/>
  <c r="AA134" i="2"/>
  <c r="Z134" i="2"/>
  <c r="Y134" i="2"/>
  <c r="X134" i="2"/>
  <c r="W134" i="2"/>
  <c r="V134" i="2"/>
  <c r="U134" i="2"/>
  <c r="AB133" i="2"/>
  <c r="AA133" i="2"/>
  <c r="Z133" i="2"/>
  <c r="Y133" i="2"/>
  <c r="X133" i="2"/>
  <c r="W133" i="2"/>
  <c r="V133" i="2"/>
  <c r="U133" i="2"/>
  <c r="AB132" i="2"/>
  <c r="AA132" i="2"/>
  <c r="Z132" i="2"/>
  <c r="Y132" i="2"/>
  <c r="X132" i="2"/>
  <c r="W132" i="2"/>
  <c r="V132" i="2"/>
  <c r="U132" i="2"/>
  <c r="AB131" i="2"/>
  <c r="AA131" i="2"/>
  <c r="Z131" i="2"/>
  <c r="Y131" i="2"/>
  <c r="X131" i="2"/>
  <c r="W131" i="2"/>
  <c r="V131" i="2"/>
  <c r="U131" i="2"/>
  <c r="AB130" i="2"/>
  <c r="AA130" i="2"/>
  <c r="Z130" i="2"/>
  <c r="Y130" i="2"/>
  <c r="X130" i="2"/>
  <c r="W130" i="2"/>
  <c r="V130" i="2"/>
  <c r="U130" i="2"/>
  <c r="AB129" i="2"/>
  <c r="AA129" i="2"/>
  <c r="Z129" i="2"/>
  <c r="Y129" i="2"/>
  <c r="X129" i="2"/>
  <c r="W129" i="2"/>
  <c r="V129" i="2"/>
  <c r="U129" i="2"/>
  <c r="AB128" i="2"/>
  <c r="AA128" i="2"/>
  <c r="Z128" i="2"/>
  <c r="Y128" i="2"/>
  <c r="X128" i="2"/>
  <c r="W128" i="2"/>
  <c r="V128" i="2"/>
  <c r="U128" i="2"/>
  <c r="AB127" i="2"/>
  <c r="AA127" i="2"/>
  <c r="Z127" i="2"/>
  <c r="Y127" i="2"/>
  <c r="X127" i="2"/>
  <c r="W127" i="2"/>
  <c r="V127" i="2"/>
  <c r="U127" i="2"/>
  <c r="AB126" i="2"/>
  <c r="AA126" i="2"/>
  <c r="Z126" i="2"/>
  <c r="Y126" i="2"/>
  <c r="X126" i="2"/>
  <c r="W126" i="2"/>
  <c r="V126" i="2"/>
  <c r="U126" i="2"/>
  <c r="AB125" i="2"/>
  <c r="AA125" i="2"/>
  <c r="Z125" i="2"/>
  <c r="Y125" i="2"/>
  <c r="X125" i="2"/>
  <c r="W125" i="2"/>
  <c r="V125" i="2"/>
  <c r="U125" i="2"/>
  <c r="AB124" i="2"/>
  <c r="AA124" i="2"/>
  <c r="Z124" i="2"/>
  <c r="Y124" i="2"/>
  <c r="X124" i="2"/>
  <c r="W124" i="2"/>
  <c r="V124" i="2"/>
  <c r="U124" i="2"/>
  <c r="AB123" i="2"/>
  <c r="AA123" i="2"/>
  <c r="Z123" i="2"/>
  <c r="Y123" i="2"/>
  <c r="X123" i="2"/>
  <c r="W123" i="2"/>
  <c r="V123" i="2"/>
  <c r="U123" i="2"/>
  <c r="AB122" i="2"/>
  <c r="AA122" i="2"/>
  <c r="Z122" i="2"/>
  <c r="Y122" i="2"/>
  <c r="X122" i="2"/>
  <c r="W122" i="2"/>
  <c r="V122" i="2"/>
  <c r="U122" i="2"/>
  <c r="AB121" i="2"/>
  <c r="AA121" i="2"/>
  <c r="Z121" i="2"/>
  <c r="Y121" i="2"/>
  <c r="X121" i="2"/>
  <c r="W121" i="2"/>
  <c r="V121" i="2"/>
  <c r="U121" i="2"/>
  <c r="AB120" i="2"/>
  <c r="AA120" i="2"/>
  <c r="Z120" i="2"/>
  <c r="Y120" i="2"/>
  <c r="X120" i="2"/>
  <c r="W120" i="2"/>
  <c r="V120" i="2"/>
  <c r="U120" i="2"/>
  <c r="AB119" i="2"/>
  <c r="AA119" i="2"/>
  <c r="Z119" i="2"/>
  <c r="Y119" i="2"/>
  <c r="X119" i="2"/>
  <c r="W119" i="2"/>
  <c r="V119" i="2"/>
  <c r="U119" i="2"/>
  <c r="AB118" i="2"/>
  <c r="AA118" i="2"/>
  <c r="Z118" i="2"/>
  <c r="Y118" i="2"/>
  <c r="X118" i="2"/>
  <c r="W118" i="2"/>
  <c r="V118" i="2"/>
  <c r="U118" i="2"/>
  <c r="AB117" i="2"/>
  <c r="AA117" i="2"/>
  <c r="Z117" i="2"/>
  <c r="Y117" i="2"/>
  <c r="X117" i="2"/>
  <c r="W117" i="2"/>
  <c r="V117" i="2"/>
  <c r="U117" i="2"/>
  <c r="AB116" i="2"/>
  <c r="AA116" i="2"/>
  <c r="Z116" i="2"/>
  <c r="Y116" i="2"/>
  <c r="X116" i="2"/>
  <c r="W116" i="2"/>
  <c r="V116" i="2"/>
  <c r="U116" i="2"/>
  <c r="AB115" i="2"/>
  <c r="AA115" i="2"/>
  <c r="Z115" i="2"/>
  <c r="Y115" i="2"/>
  <c r="X115" i="2"/>
  <c r="W115" i="2"/>
  <c r="V115" i="2"/>
  <c r="U115" i="2"/>
  <c r="AB114" i="2"/>
  <c r="AA114" i="2"/>
  <c r="Z114" i="2"/>
  <c r="Y114" i="2"/>
  <c r="X114" i="2"/>
  <c r="W114" i="2"/>
  <c r="V114" i="2"/>
  <c r="U114" i="2"/>
  <c r="AB112" i="2"/>
  <c r="AA112" i="2"/>
  <c r="Z112" i="2"/>
  <c r="Y112" i="2"/>
  <c r="X112" i="2"/>
  <c r="W112" i="2"/>
  <c r="V112" i="2"/>
  <c r="U112" i="2"/>
  <c r="AB111" i="2"/>
  <c r="AA111" i="2"/>
  <c r="Z111" i="2"/>
  <c r="Y111" i="2"/>
  <c r="X111" i="2"/>
  <c r="W111" i="2"/>
  <c r="V111" i="2"/>
  <c r="U111" i="2"/>
  <c r="AB110" i="2"/>
  <c r="AA110" i="2"/>
  <c r="Z110" i="2"/>
  <c r="Y110" i="2"/>
  <c r="X110" i="2"/>
  <c r="W110" i="2"/>
  <c r="V110" i="2"/>
  <c r="U110" i="2"/>
  <c r="AB109" i="2"/>
  <c r="AA109" i="2"/>
  <c r="Z109" i="2"/>
  <c r="Y109" i="2"/>
  <c r="X109" i="2"/>
  <c r="W109" i="2"/>
  <c r="V109" i="2"/>
  <c r="U109" i="2"/>
  <c r="AB108" i="2"/>
  <c r="AA108" i="2"/>
  <c r="Z108" i="2"/>
  <c r="Y108" i="2"/>
  <c r="X108" i="2"/>
  <c r="W108" i="2"/>
  <c r="V108" i="2"/>
  <c r="U108" i="2"/>
  <c r="AB107" i="2"/>
  <c r="AA107" i="2"/>
  <c r="Z107" i="2"/>
  <c r="Y107" i="2"/>
  <c r="X107" i="2"/>
  <c r="W107" i="2"/>
  <c r="V107" i="2"/>
  <c r="U107" i="2"/>
  <c r="AB106" i="2"/>
  <c r="AA106" i="2"/>
  <c r="Z106" i="2"/>
  <c r="Y106" i="2"/>
  <c r="X106" i="2"/>
  <c r="W106" i="2"/>
  <c r="V106" i="2"/>
  <c r="U106" i="2"/>
  <c r="AB105" i="2"/>
  <c r="AA105" i="2"/>
  <c r="Z105" i="2"/>
  <c r="Y105" i="2"/>
  <c r="X105" i="2"/>
  <c r="W105" i="2"/>
  <c r="V105" i="2"/>
  <c r="U105" i="2"/>
  <c r="AB104" i="2"/>
  <c r="AA104" i="2"/>
  <c r="Z104" i="2"/>
  <c r="Y104" i="2"/>
  <c r="X104" i="2"/>
  <c r="W104" i="2"/>
  <c r="V104" i="2"/>
  <c r="U104" i="2"/>
  <c r="AB103" i="2"/>
  <c r="AA103" i="2"/>
  <c r="Z103" i="2"/>
  <c r="Y103" i="2"/>
  <c r="X103" i="2"/>
  <c r="W103" i="2"/>
  <c r="V103" i="2"/>
  <c r="U103" i="2"/>
  <c r="AB102" i="2"/>
  <c r="AA102" i="2"/>
  <c r="Z102" i="2"/>
  <c r="Y102" i="2"/>
  <c r="X102" i="2"/>
  <c r="W102" i="2"/>
  <c r="V102" i="2"/>
  <c r="U102" i="2"/>
  <c r="AB101" i="2"/>
  <c r="AA101" i="2"/>
  <c r="Z101" i="2"/>
  <c r="Y101" i="2"/>
  <c r="X101" i="2"/>
  <c r="W101" i="2"/>
  <c r="V101" i="2"/>
  <c r="U101" i="2"/>
  <c r="AB100" i="2"/>
  <c r="AA100" i="2"/>
  <c r="Z100" i="2"/>
  <c r="Y100" i="2"/>
  <c r="X100" i="2"/>
  <c r="W100" i="2"/>
  <c r="V100" i="2"/>
  <c r="U100" i="2"/>
  <c r="AB99" i="2"/>
  <c r="AA99" i="2"/>
  <c r="Z99" i="2"/>
  <c r="Y99" i="2"/>
  <c r="X99" i="2"/>
  <c r="W99" i="2"/>
  <c r="V99" i="2"/>
  <c r="U99" i="2"/>
  <c r="AB97" i="2"/>
  <c r="AA97" i="2"/>
  <c r="Z97" i="2"/>
  <c r="Y97" i="2"/>
  <c r="X97" i="2"/>
  <c r="W97" i="2"/>
  <c r="V97" i="2"/>
  <c r="U97" i="2"/>
  <c r="AB96" i="2"/>
  <c r="AA96" i="2"/>
  <c r="Z96" i="2"/>
  <c r="Y96" i="2"/>
  <c r="X96" i="2"/>
  <c r="W96" i="2"/>
  <c r="V96" i="2"/>
  <c r="U96" i="2"/>
  <c r="AB95" i="2"/>
  <c r="AA95" i="2"/>
  <c r="Z95" i="2"/>
  <c r="Y95" i="2"/>
  <c r="X95" i="2"/>
  <c r="W95" i="2"/>
  <c r="V95" i="2"/>
  <c r="U95" i="2"/>
  <c r="AB94" i="2"/>
  <c r="AA94" i="2"/>
  <c r="Z94" i="2"/>
  <c r="Y94" i="2"/>
  <c r="X94" i="2"/>
  <c r="W94" i="2"/>
  <c r="V94" i="2"/>
  <c r="U94" i="2"/>
  <c r="AB93" i="2"/>
  <c r="AA93" i="2"/>
  <c r="Z93" i="2"/>
  <c r="Y93" i="2"/>
  <c r="X93" i="2"/>
  <c r="W93" i="2"/>
  <c r="V93" i="2"/>
  <c r="U93" i="2"/>
  <c r="AB92" i="2"/>
  <c r="AA92" i="2"/>
  <c r="Z92" i="2"/>
  <c r="Y92" i="2"/>
  <c r="X92" i="2"/>
  <c r="W92" i="2"/>
  <c r="V92" i="2"/>
  <c r="U92" i="2"/>
  <c r="AB91" i="2"/>
  <c r="AA91" i="2"/>
  <c r="Z91" i="2"/>
  <c r="Y91" i="2"/>
  <c r="X91" i="2"/>
  <c r="W91" i="2"/>
  <c r="V91" i="2"/>
  <c r="U91" i="2"/>
  <c r="AB90" i="2"/>
  <c r="AA90" i="2"/>
  <c r="Z90" i="2"/>
  <c r="Y90" i="2"/>
  <c r="X90" i="2"/>
  <c r="W90" i="2"/>
  <c r="V90" i="2"/>
  <c r="U90" i="2"/>
  <c r="AB89" i="2"/>
  <c r="AA89" i="2"/>
  <c r="Z89" i="2"/>
  <c r="Y89" i="2"/>
  <c r="X89" i="2"/>
  <c r="W89" i="2"/>
  <c r="V89" i="2"/>
  <c r="U89" i="2"/>
  <c r="AB88" i="2"/>
  <c r="AA88" i="2"/>
  <c r="Z88" i="2"/>
  <c r="Y88" i="2"/>
  <c r="X88" i="2"/>
  <c r="W88" i="2"/>
  <c r="V88" i="2"/>
  <c r="U88" i="2"/>
  <c r="AB87" i="2"/>
  <c r="AA87" i="2"/>
  <c r="Z87" i="2"/>
  <c r="Y87" i="2"/>
  <c r="X87" i="2"/>
  <c r="W87" i="2"/>
  <c r="V87" i="2"/>
  <c r="U87" i="2"/>
  <c r="AB86" i="2"/>
  <c r="AA86" i="2"/>
  <c r="Z86" i="2"/>
  <c r="Y86" i="2"/>
  <c r="X86" i="2"/>
  <c r="W86" i="2"/>
  <c r="V86" i="2"/>
  <c r="U86" i="2"/>
  <c r="AB85" i="2"/>
  <c r="AA85" i="2"/>
  <c r="Z85" i="2"/>
  <c r="Y85" i="2"/>
  <c r="X85" i="2"/>
  <c r="W85" i="2"/>
  <c r="V85" i="2"/>
  <c r="U85" i="2"/>
  <c r="AB84" i="2"/>
  <c r="AA84" i="2"/>
  <c r="Z84" i="2"/>
  <c r="Y84" i="2"/>
  <c r="X84" i="2"/>
  <c r="W84" i="2"/>
  <c r="V84" i="2"/>
  <c r="U84" i="2"/>
  <c r="AB83" i="2"/>
  <c r="AA83" i="2"/>
  <c r="Z83" i="2"/>
  <c r="Y83" i="2"/>
  <c r="X83" i="2"/>
  <c r="W83" i="2"/>
  <c r="V83" i="2"/>
  <c r="U83" i="2"/>
  <c r="AB82" i="2"/>
  <c r="AA82" i="2"/>
  <c r="Z82" i="2"/>
  <c r="Y82" i="2"/>
  <c r="X82" i="2"/>
  <c r="W82" i="2"/>
  <c r="V82" i="2"/>
  <c r="U82" i="2"/>
  <c r="AB81" i="2"/>
  <c r="AA81" i="2"/>
  <c r="Z81" i="2"/>
  <c r="Y81" i="2"/>
  <c r="X81" i="2"/>
  <c r="W81" i="2"/>
  <c r="V81" i="2"/>
  <c r="U81" i="2"/>
  <c r="AB80" i="2"/>
  <c r="AA80" i="2"/>
  <c r="Z80" i="2"/>
  <c r="Y80" i="2"/>
  <c r="X80" i="2"/>
  <c r="W80" i="2"/>
  <c r="V80" i="2"/>
  <c r="U80" i="2"/>
  <c r="AB79" i="2"/>
  <c r="AA79" i="2"/>
  <c r="Z79" i="2"/>
  <c r="Y79" i="2"/>
  <c r="X79" i="2"/>
  <c r="W79" i="2"/>
  <c r="V79" i="2"/>
  <c r="U79" i="2"/>
  <c r="AB78" i="2"/>
  <c r="AA78" i="2"/>
  <c r="Z78" i="2"/>
  <c r="Y78" i="2"/>
  <c r="X78" i="2"/>
  <c r="W78" i="2"/>
  <c r="V78" i="2"/>
  <c r="U78" i="2"/>
  <c r="AB77" i="2"/>
  <c r="AA77" i="2"/>
  <c r="Z77" i="2"/>
  <c r="Y77" i="2"/>
  <c r="X77" i="2"/>
  <c r="W77" i="2"/>
  <c r="V77" i="2"/>
  <c r="U77" i="2"/>
  <c r="AB76" i="2"/>
  <c r="AA76" i="2"/>
  <c r="Z76" i="2"/>
  <c r="Y76" i="2"/>
  <c r="X76" i="2"/>
  <c r="W76" i="2"/>
  <c r="V76" i="2"/>
  <c r="U76" i="2"/>
  <c r="AB75" i="2"/>
  <c r="AA75" i="2"/>
  <c r="Z75" i="2"/>
  <c r="Y75" i="2"/>
  <c r="X75" i="2"/>
  <c r="W75" i="2"/>
  <c r="V75" i="2"/>
  <c r="U75" i="2"/>
  <c r="AB74" i="2"/>
  <c r="AA74" i="2"/>
  <c r="Z74" i="2"/>
  <c r="Y74" i="2"/>
  <c r="X74" i="2"/>
  <c r="W74" i="2"/>
  <c r="V74" i="2"/>
  <c r="U74" i="2"/>
  <c r="AB73" i="2"/>
  <c r="AA73" i="2"/>
  <c r="Z73" i="2"/>
  <c r="Y73" i="2"/>
  <c r="X73" i="2"/>
  <c r="W73" i="2"/>
  <c r="V73" i="2"/>
  <c r="U73" i="2"/>
  <c r="AB72" i="2"/>
  <c r="AA72" i="2"/>
  <c r="Z72" i="2"/>
  <c r="Y72" i="2"/>
  <c r="X72" i="2"/>
  <c r="W72" i="2"/>
  <c r="V72" i="2"/>
  <c r="U72" i="2"/>
  <c r="AB71" i="2"/>
  <c r="AA71" i="2"/>
  <c r="Z71" i="2"/>
  <c r="Y71" i="2"/>
  <c r="X71" i="2"/>
  <c r="W71" i="2"/>
  <c r="V71" i="2"/>
  <c r="U71" i="2"/>
  <c r="AB70" i="2"/>
  <c r="AA70" i="2"/>
  <c r="Z70" i="2"/>
  <c r="Y70" i="2"/>
  <c r="X70" i="2"/>
  <c r="W70" i="2"/>
  <c r="V70" i="2"/>
  <c r="U70" i="2"/>
  <c r="AB69" i="2"/>
  <c r="AA69" i="2"/>
  <c r="Z69" i="2"/>
  <c r="Y69" i="2"/>
  <c r="X69" i="2"/>
  <c r="W69" i="2"/>
  <c r="V69" i="2"/>
  <c r="U69" i="2"/>
  <c r="AB68" i="2"/>
  <c r="AA68" i="2"/>
  <c r="Z68" i="2"/>
  <c r="Y68" i="2"/>
  <c r="X68" i="2"/>
  <c r="W68" i="2"/>
  <c r="V68" i="2"/>
  <c r="U68" i="2"/>
  <c r="AB67" i="2"/>
  <c r="AA67" i="2"/>
  <c r="Z67" i="2"/>
  <c r="Y67" i="2"/>
  <c r="X67" i="2"/>
  <c r="W67" i="2"/>
  <c r="V67" i="2"/>
  <c r="U67" i="2"/>
  <c r="AB66" i="2"/>
  <c r="AA66" i="2"/>
  <c r="Z66" i="2"/>
  <c r="Y66" i="2"/>
  <c r="X66" i="2"/>
  <c r="W66" i="2"/>
  <c r="V66" i="2"/>
  <c r="U66" i="2"/>
  <c r="AB65" i="2"/>
  <c r="AA65" i="2"/>
  <c r="Z65" i="2"/>
  <c r="Y65" i="2"/>
  <c r="X65" i="2"/>
  <c r="W65" i="2"/>
  <c r="V65" i="2"/>
  <c r="U65" i="2"/>
  <c r="AB64" i="2"/>
  <c r="AA64" i="2"/>
  <c r="Z64" i="2"/>
  <c r="Y64" i="2"/>
  <c r="X64" i="2"/>
  <c r="W64" i="2"/>
  <c r="V64" i="2"/>
  <c r="U64" i="2"/>
  <c r="AB63" i="2"/>
  <c r="AA63" i="2"/>
  <c r="Z63" i="2"/>
  <c r="Y63" i="2"/>
  <c r="X63" i="2"/>
  <c r="W63" i="2"/>
  <c r="V63" i="2"/>
  <c r="U63" i="2"/>
  <c r="AB62" i="2"/>
  <c r="AA62" i="2"/>
  <c r="Z62" i="2"/>
  <c r="Y62" i="2"/>
  <c r="X62" i="2"/>
  <c r="W62" i="2"/>
  <c r="V62" i="2"/>
  <c r="U62" i="2"/>
  <c r="AB61" i="2"/>
  <c r="AA61" i="2"/>
  <c r="Z61" i="2"/>
  <c r="Y61" i="2"/>
  <c r="X61" i="2"/>
  <c r="W61" i="2"/>
  <c r="V61" i="2"/>
  <c r="U61" i="2"/>
  <c r="AB60" i="2"/>
  <c r="AA60" i="2"/>
  <c r="Z60" i="2"/>
  <c r="Y60" i="2"/>
  <c r="X60" i="2"/>
  <c r="W60" i="2"/>
  <c r="V60" i="2"/>
  <c r="U60" i="2"/>
  <c r="AB59" i="2"/>
  <c r="AA59" i="2"/>
  <c r="Z59" i="2"/>
  <c r="Y59" i="2"/>
  <c r="X59" i="2"/>
  <c r="W59" i="2"/>
  <c r="V59" i="2"/>
  <c r="U59" i="2"/>
  <c r="AB58" i="2"/>
  <c r="AA58" i="2"/>
  <c r="Z58" i="2"/>
  <c r="Y58" i="2"/>
  <c r="X58" i="2"/>
  <c r="W58" i="2"/>
  <c r="V58" i="2"/>
  <c r="U58" i="2"/>
  <c r="AB57" i="2"/>
  <c r="AA57" i="2"/>
  <c r="Z57" i="2"/>
  <c r="Y57" i="2"/>
  <c r="X57" i="2"/>
  <c r="W57" i="2"/>
  <c r="V57" i="2"/>
  <c r="U57" i="2"/>
  <c r="AB56" i="2"/>
  <c r="AA56" i="2"/>
  <c r="Z56" i="2"/>
  <c r="Y56" i="2"/>
  <c r="X56" i="2"/>
  <c r="W56" i="2"/>
  <c r="V56" i="2"/>
  <c r="U56" i="2"/>
  <c r="AB55" i="2"/>
  <c r="AA55" i="2"/>
  <c r="Z55" i="2"/>
  <c r="Y55" i="2"/>
  <c r="X55" i="2"/>
  <c r="W55" i="2"/>
  <c r="V55" i="2"/>
  <c r="U55" i="2"/>
  <c r="AB54" i="2"/>
  <c r="AA54" i="2"/>
  <c r="Z54" i="2"/>
  <c r="Y54" i="2"/>
  <c r="X54" i="2"/>
  <c r="W54" i="2"/>
  <c r="V54" i="2"/>
  <c r="U54" i="2"/>
  <c r="AB53" i="2"/>
  <c r="AA53" i="2"/>
  <c r="Z53" i="2"/>
  <c r="Y53" i="2"/>
  <c r="X53" i="2"/>
  <c r="W53" i="2"/>
  <c r="V53" i="2"/>
  <c r="U53" i="2"/>
  <c r="AB52" i="2"/>
  <c r="AA52" i="2"/>
  <c r="Z52" i="2"/>
  <c r="Y52" i="2"/>
  <c r="X52" i="2"/>
  <c r="W52" i="2"/>
  <c r="V52" i="2"/>
  <c r="U52" i="2"/>
  <c r="AB51" i="2"/>
  <c r="AA51" i="2"/>
  <c r="Z51" i="2"/>
  <c r="Y51" i="2"/>
  <c r="X51" i="2"/>
  <c r="W51" i="2"/>
  <c r="V51" i="2"/>
  <c r="U51" i="2"/>
  <c r="AB50" i="2"/>
  <c r="AA50" i="2"/>
  <c r="Z50" i="2"/>
  <c r="Y50" i="2"/>
  <c r="X50" i="2"/>
  <c r="W50" i="2"/>
  <c r="V50" i="2"/>
  <c r="U50" i="2"/>
  <c r="AB49" i="2"/>
  <c r="AA49" i="2"/>
  <c r="Z49" i="2"/>
  <c r="Y49" i="2"/>
  <c r="X49" i="2"/>
  <c r="W49" i="2"/>
  <c r="V49" i="2"/>
  <c r="U49" i="2"/>
  <c r="AB48" i="2"/>
  <c r="AA48" i="2"/>
  <c r="Z48" i="2"/>
  <c r="Y48" i="2"/>
  <c r="X48" i="2"/>
  <c r="W48" i="2"/>
  <c r="V48" i="2"/>
  <c r="U48" i="2"/>
  <c r="AB47" i="2"/>
  <c r="AA47" i="2"/>
  <c r="Z47" i="2"/>
  <c r="Y47" i="2"/>
  <c r="X47" i="2"/>
  <c r="W47" i="2"/>
  <c r="V47" i="2"/>
  <c r="U47" i="2"/>
  <c r="AB46" i="2"/>
  <c r="AA46" i="2"/>
  <c r="Z46" i="2"/>
  <c r="Y46" i="2"/>
  <c r="X46" i="2"/>
  <c r="W46" i="2"/>
  <c r="V46" i="2"/>
  <c r="U46" i="2"/>
  <c r="AB45" i="2"/>
  <c r="AA45" i="2"/>
  <c r="Z45" i="2"/>
  <c r="Y45" i="2"/>
  <c r="X45" i="2"/>
  <c r="W45" i="2"/>
  <c r="V45" i="2"/>
  <c r="U45" i="2"/>
  <c r="AB44" i="2"/>
  <c r="AA44" i="2"/>
  <c r="Z44" i="2"/>
  <c r="Y44" i="2"/>
  <c r="X44" i="2"/>
  <c r="W44" i="2"/>
  <c r="V44" i="2"/>
  <c r="U44" i="2"/>
  <c r="AB43" i="2"/>
  <c r="AA43" i="2"/>
  <c r="Z43" i="2"/>
  <c r="Y43" i="2"/>
  <c r="X43" i="2"/>
  <c r="W43" i="2"/>
  <c r="V43" i="2"/>
  <c r="U43" i="2"/>
  <c r="AB42" i="2"/>
  <c r="AA42" i="2"/>
  <c r="Z42" i="2"/>
  <c r="Y42" i="2"/>
  <c r="X42" i="2"/>
  <c r="W42" i="2"/>
  <c r="V42" i="2"/>
  <c r="U42" i="2"/>
  <c r="AB41" i="2"/>
  <c r="AA41" i="2"/>
  <c r="Z41" i="2"/>
  <c r="Y41" i="2"/>
  <c r="X41" i="2"/>
  <c r="W41" i="2"/>
  <c r="V41" i="2"/>
  <c r="U41" i="2"/>
  <c r="AB40" i="2"/>
  <c r="AA40" i="2"/>
  <c r="Z40" i="2"/>
  <c r="Y40" i="2"/>
  <c r="X40" i="2"/>
  <c r="W40" i="2"/>
  <c r="V40" i="2"/>
  <c r="U40" i="2"/>
  <c r="AB39" i="2"/>
  <c r="AA39" i="2"/>
  <c r="Z39" i="2"/>
  <c r="Y39" i="2"/>
  <c r="X39" i="2"/>
  <c r="W39" i="2"/>
  <c r="V39" i="2"/>
  <c r="U39" i="2"/>
  <c r="AB38" i="2"/>
  <c r="AA38" i="2"/>
  <c r="Z38" i="2"/>
  <c r="Y38" i="2"/>
  <c r="X38" i="2"/>
  <c r="W38" i="2"/>
  <c r="V38" i="2"/>
  <c r="U38" i="2"/>
  <c r="AB37" i="2"/>
  <c r="AA37" i="2"/>
  <c r="Z37" i="2"/>
  <c r="Y37" i="2"/>
  <c r="X37" i="2"/>
  <c r="W37" i="2"/>
  <c r="V37" i="2"/>
  <c r="U37" i="2"/>
  <c r="AB36" i="2"/>
  <c r="AA36" i="2"/>
  <c r="Z36" i="2"/>
  <c r="Y36" i="2"/>
  <c r="X36" i="2"/>
  <c r="W36" i="2"/>
  <c r="V36" i="2"/>
  <c r="U36" i="2"/>
  <c r="AB35" i="2"/>
  <c r="AA35" i="2"/>
  <c r="Z35" i="2"/>
  <c r="Y35" i="2"/>
  <c r="X35" i="2"/>
  <c r="W35" i="2"/>
  <c r="V35" i="2"/>
  <c r="U35" i="2"/>
  <c r="AB34" i="2"/>
  <c r="AA34" i="2"/>
  <c r="Z34" i="2"/>
  <c r="Y34" i="2"/>
  <c r="X34" i="2"/>
  <c r="W34" i="2"/>
  <c r="V34" i="2"/>
  <c r="U34" i="2"/>
  <c r="AB33" i="2"/>
  <c r="AA33" i="2"/>
  <c r="Z33" i="2"/>
  <c r="Y33" i="2"/>
  <c r="X33" i="2"/>
  <c r="W33" i="2"/>
  <c r="V33" i="2"/>
  <c r="U33" i="2"/>
  <c r="AB32" i="2"/>
  <c r="AA32" i="2"/>
  <c r="Z32" i="2"/>
  <c r="Y32" i="2"/>
  <c r="X32" i="2"/>
  <c r="W32" i="2"/>
  <c r="V32" i="2"/>
  <c r="U32" i="2"/>
  <c r="AB31" i="2"/>
  <c r="AA31" i="2"/>
  <c r="Z31" i="2"/>
  <c r="Y31" i="2"/>
  <c r="X31" i="2"/>
  <c r="W31" i="2"/>
  <c r="V31" i="2"/>
  <c r="U31" i="2"/>
  <c r="AB30" i="2"/>
  <c r="AA30" i="2"/>
  <c r="Z30" i="2"/>
  <c r="Y30" i="2"/>
  <c r="X30" i="2"/>
  <c r="W30" i="2"/>
  <c r="V30" i="2"/>
  <c r="U30" i="2"/>
  <c r="AB28" i="2"/>
  <c r="AA28" i="2"/>
  <c r="Z28" i="2"/>
  <c r="Y28" i="2"/>
  <c r="X28" i="2"/>
  <c r="W28" i="2"/>
  <c r="V28" i="2"/>
  <c r="U28" i="2"/>
  <c r="AB27" i="2"/>
  <c r="AA27" i="2"/>
  <c r="Z27" i="2"/>
  <c r="Y27" i="2"/>
  <c r="X27" i="2"/>
  <c r="W27" i="2"/>
  <c r="V27" i="2"/>
  <c r="U27" i="2"/>
  <c r="AB26" i="2"/>
  <c r="AA26" i="2"/>
  <c r="Z26" i="2"/>
  <c r="Y26" i="2"/>
  <c r="X26" i="2"/>
  <c r="W26" i="2"/>
  <c r="V26" i="2"/>
  <c r="U26" i="2"/>
  <c r="AB25" i="2"/>
  <c r="AA25" i="2"/>
  <c r="Z25" i="2"/>
  <c r="Y25" i="2"/>
  <c r="X25" i="2"/>
  <c r="W25" i="2"/>
  <c r="V25" i="2"/>
  <c r="U25" i="2"/>
  <c r="AB24" i="2"/>
  <c r="AA24" i="2"/>
  <c r="Z24" i="2"/>
  <c r="Y24" i="2"/>
  <c r="X24" i="2"/>
  <c r="W24" i="2"/>
  <c r="V24" i="2"/>
  <c r="U24" i="2"/>
  <c r="AB23" i="2"/>
  <c r="AA23" i="2"/>
  <c r="Z23" i="2"/>
  <c r="Y23" i="2"/>
  <c r="X23" i="2"/>
  <c r="W23" i="2"/>
  <c r="V23" i="2"/>
  <c r="U23" i="2"/>
  <c r="AB22" i="2"/>
  <c r="AA22" i="2"/>
  <c r="Z22" i="2"/>
  <c r="Y22" i="2"/>
  <c r="X22" i="2"/>
  <c r="W22" i="2"/>
  <c r="V22" i="2"/>
  <c r="U22" i="2"/>
  <c r="AB21" i="2"/>
  <c r="AA21" i="2"/>
  <c r="Z21" i="2"/>
  <c r="Y21" i="2"/>
  <c r="X21" i="2"/>
  <c r="W21" i="2"/>
  <c r="V21" i="2"/>
  <c r="U21" i="2"/>
  <c r="AB20" i="2"/>
  <c r="AA20" i="2"/>
  <c r="Z20" i="2"/>
  <c r="Y20" i="2"/>
  <c r="X20" i="2"/>
  <c r="W20" i="2"/>
  <c r="V20" i="2"/>
  <c r="U20" i="2"/>
  <c r="AB19" i="2"/>
  <c r="AA19" i="2"/>
  <c r="Z19" i="2"/>
  <c r="Y19" i="2"/>
  <c r="X19" i="2"/>
  <c r="W19" i="2"/>
  <c r="V19" i="2"/>
  <c r="U19" i="2"/>
  <c r="AB17" i="2"/>
  <c r="AA17" i="2"/>
  <c r="Z17" i="2"/>
  <c r="Y17" i="2"/>
  <c r="X17" i="2"/>
  <c r="W17" i="2"/>
  <c r="V17" i="2"/>
  <c r="U17" i="2"/>
  <c r="AB16" i="2"/>
  <c r="AA16" i="2"/>
  <c r="Z16" i="2"/>
  <c r="Y16" i="2"/>
  <c r="X16" i="2"/>
  <c r="W16" i="2"/>
  <c r="V16" i="2"/>
  <c r="U16" i="2"/>
  <c r="AB15" i="2"/>
  <c r="AA15" i="2"/>
  <c r="Z15" i="2"/>
  <c r="Y15" i="2"/>
  <c r="X15" i="2"/>
  <c r="W15" i="2"/>
  <c r="V15" i="2"/>
  <c r="U15" i="2"/>
  <c r="AB14" i="2"/>
  <c r="AA14" i="2"/>
  <c r="Z14" i="2"/>
  <c r="Y14" i="2"/>
  <c r="X14" i="2"/>
  <c r="W14" i="2"/>
  <c r="V14" i="2"/>
  <c r="U14" i="2"/>
  <c r="AB13" i="2"/>
  <c r="AA13" i="2"/>
  <c r="Z13" i="2"/>
  <c r="Y13" i="2"/>
  <c r="X13" i="2"/>
  <c r="W13" i="2"/>
  <c r="V13" i="2"/>
  <c r="U13" i="2"/>
  <c r="AB12" i="2"/>
  <c r="AA12" i="2"/>
  <c r="Z12" i="2"/>
  <c r="Y12" i="2"/>
  <c r="X12" i="2"/>
  <c r="W12" i="2"/>
  <c r="V12" i="2"/>
  <c r="U12" i="2"/>
  <c r="AB11" i="2"/>
  <c r="AA11" i="2"/>
  <c r="Z11" i="2"/>
  <c r="Y11" i="2"/>
  <c r="X11" i="2"/>
  <c r="W11" i="2"/>
  <c r="V11" i="2"/>
  <c r="U11" i="2"/>
  <c r="AB10" i="2"/>
  <c r="AA10" i="2"/>
  <c r="Z10" i="2"/>
  <c r="Y10" i="2"/>
  <c r="X10" i="2"/>
  <c r="W10" i="2"/>
  <c r="V10" i="2"/>
  <c r="U10" i="2"/>
  <c r="AB9" i="2"/>
  <c r="AA9" i="2"/>
  <c r="Z9" i="2"/>
  <c r="Y9" i="2"/>
  <c r="X9" i="2"/>
  <c r="W9" i="2"/>
  <c r="V9" i="2"/>
  <c r="U9" i="2"/>
  <c r="AB8" i="2"/>
  <c r="AA8" i="2"/>
  <c r="Z8" i="2"/>
  <c r="Y8" i="2"/>
  <c r="X8" i="2"/>
  <c r="W8" i="2"/>
  <c r="V8" i="2"/>
  <c r="U8" i="2"/>
  <c r="AB7" i="2"/>
  <c r="AA7" i="2"/>
  <c r="Z7" i="2"/>
  <c r="Y7" i="2"/>
  <c r="X7" i="2"/>
  <c r="W7" i="2"/>
  <c r="V7" i="2"/>
  <c r="U7" i="2"/>
  <c r="AB6" i="2"/>
  <c r="AA6" i="2"/>
  <c r="Z6" i="2"/>
  <c r="Y6" i="2"/>
  <c r="X6" i="2"/>
  <c r="W6" i="2"/>
  <c r="V6" i="2"/>
  <c r="U6" i="2"/>
  <c r="AB5" i="2"/>
  <c r="AA5" i="2"/>
  <c r="Z5" i="2"/>
  <c r="Y5" i="2"/>
  <c r="X5" i="2"/>
  <c r="W5" i="2"/>
  <c r="V5" i="2"/>
  <c r="U5" i="2"/>
  <c r="AB4" i="2"/>
  <c r="AA4" i="2"/>
  <c r="Z4" i="2"/>
  <c r="Y4" i="2"/>
  <c r="X4" i="2"/>
  <c r="W4" i="2"/>
  <c r="V4" i="2"/>
  <c r="U4" i="2"/>
  <c r="V3" i="2"/>
  <c r="W3" i="2"/>
  <c r="X3" i="2"/>
  <c r="Y3" i="2"/>
  <c r="Z3" i="2"/>
  <c r="AA3" i="2"/>
  <c r="AB3" i="2"/>
  <c r="U3" i="2"/>
  <c r="C16" i="2"/>
  <c r="D16" i="2"/>
  <c r="E16" i="2"/>
  <c r="F16" i="2"/>
  <c r="G16" i="2"/>
  <c r="H16" i="2"/>
  <c r="I16" i="2"/>
  <c r="J16" i="2"/>
  <c r="K16" i="2"/>
  <c r="L16" i="2"/>
  <c r="M16" i="2"/>
  <c r="N16" i="2"/>
  <c r="O16" i="2"/>
  <c r="P16" i="2"/>
  <c r="Q16" i="2"/>
  <c r="R16" i="2"/>
  <c r="S16" i="2"/>
  <c r="C11" i="2"/>
  <c r="D11" i="2"/>
  <c r="E11" i="2"/>
  <c r="F11" i="2"/>
  <c r="G11" i="2"/>
  <c r="H11" i="2"/>
  <c r="I11" i="2"/>
  <c r="J11" i="2"/>
  <c r="K11" i="2"/>
  <c r="L11" i="2"/>
  <c r="M11" i="2"/>
  <c r="N11" i="2"/>
  <c r="O11" i="2"/>
  <c r="P11" i="2"/>
  <c r="Q11" i="2"/>
  <c r="R11" i="2"/>
  <c r="S11" i="2"/>
  <c r="C146" i="2"/>
  <c r="D146" i="2"/>
  <c r="E146" i="2"/>
  <c r="F146" i="2"/>
  <c r="G146" i="2"/>
  <c r="H146" i="2"/>
  <c r="I146" i="2"/>
  <c r="J146" i="2"/>
  <c r="K146" i="2"/>
  <c r="L146" i="2"/>
  <c r="M146" i="2"/>
  <c r="N146" i="2"/>
  <c r="O146" i="2"/>
  <c r="P146" i="2"/>
  <c r="Q146" i="2"/>
  <c r="R146" i="2"/>
  <c r="S146" i="2"/>
  <c r="C99" i="2"/>
  <c r="D99" i="2"/>
  <c r="E99" i="2"/>
  <c r="F99" i="2"/>
  <c r="G99" i="2"/>
  <c r="H99" i="2"/>
  <c r="I99" i="2"/>
  <c r="J99" i="2"/>
  <c r="K99" i="2"/>
  <c r="L99" i="2"/>
  <c r="M99" i="2"/>
  <c r="N99" i="2"/>
  <c r="O99" i="2"/>
  <c r="P99" i="2"/>
  <c r="Q99" i="2"/>
  <c r="R99" i="2"/>
  <c r="S99" i="2"/>
  <c r="C4" i="2"/>
  <c r="D4" i="2"/>
  <c r="E4" i="2"/>
  <c r="F4" i="2"/>
  <c r="G4" i="2"/>
  <c r="H4" i="2"/>
  <c r="I4" i="2"/>
  <c r="J4" i="2"/>
  <c r="K4" i="2"/>
  <c r="L4" i="2"/>
  <c r="M4" i="2"/>
  <c r="N4" i="2"/>
  <c r="O4" i="2"/>
  <c r="P4" i="2"/>
  <c r="Q4" i="2"/>
  <c r="R4" i="2"/>
  <c r="S4" i="2"/>
  <c r="C130" i="2"/>
  <c r="D130" i="2"/>
  <c r="E130" i="2"/>
  <c r="F130" i="2"/>
  <c r="G130" i="2"/>
  <c r="H130" i="2"/>
  <c r="I130" i="2"/>
  <c r="J130" i="2"/>
  <c r="K130" i="2"/>
  <c r="L130" i="2"/>
  <c r="M130" i="2"/>
  <c r="N130" i="2"/>
  <c r="O130" i="2"/>
  <c r="P130" i="2"/>
  <c r="Q130" i="2"/>
  <c r="R130" i="2"/>
  <c r="S130" i="2"/>
  <c r="C248" i="2"/>
  <c r="D248" i="2"/>
  <c r="E248" i="2"/>
  <c r="F248" i="2"/>
  <c r="G248" i="2"/>
  <c r="H248" i="2"/>
  <c r="I248" i="2"/>
  <c r="J248" i="2"/>
  <c r="K248" i="2"/>
  <c r="L248" i="2"/>
  <c r="M248" i="2"/>
  <c r="N248" i="2"/>
  <c r="O248" i="2"/>
  <c r="P248" i="2"/>
  <c r="Q248" i="2"/>
  <c r="R248" i="2"/>
  <c r="S248" i="2"/>
  <c r="C114" i="2"/>
  <c r="D114" i="2"/>
  <c r="E114" i="2"/>
  <c r="F114" i="2"/>
  <c r="G114" i="2"/>
  <c r="H114" i="2"/>
  <c r="I114" i="2"/>
  <c r="J114" i="2"/>
  <c r="K114" i="2"/>
  <c r="L114" i="2"/>
  <c r="M114" i="2"/>
  <c r="N114" i="2"/>
  <c r="O114" i="2"/>
  <c r="P114" i="2"/>
  <c r="Q114" i="2"/>
  <c r="R114" i="2"/>
  <c r="S114" i="2"/>
  <c r="C232" i="2"/>
  <c r="D232" i="2"/>
  <c r="E232" i="2"/>
  <c r="F232" i="2"/>
  <c r="G232" i="2"/>
  <c r="H232" i="2"/>
  <c r="I232" i="2"/>
  <c r="J232" i="2"/>
  <c r="K232" i="2"/>
  <c r="L232" i="2"/>
  <c r="M232" i="2"/>
  <c r="N232" i="2"/>
  <c r="O232" i="2"/>
  <c r="P232" i="2"/>
  <c r="Q232" i="2"/>
  <c r="R232" i="2"/>
  <c r="S232" i="2"/>
  <c r="C75" i="2"/>
  <c r="D75" i="2"/>
  <c r="E75" i="2"/>
  <c r="F75" i="2"/>
  <c r="G75" i="2"/>
  <c r="H75" i="2"/>
  <c r="I75" i="2"/>
  <c r="J75" i="2"/>
  <c r="K75" i="2"/>
  <c r="L75" i="2"/>
  <c r="M75" i="2"/>
  <c r="N75" i="2"/>
  <c r="O75" i="2"/>
  <c r="P75" i="2"/>
  <c r="Q75" i="2"/>
  <c r="R75" i="2"/>
  <c r="S75" i="2"/>
  <c r="C131" i="2"/>
  <c r="D131" i="2"/>
  <c r="E131" i="2"/>
  <c r="F131" i="2"/>
  <c r="G131" i="2"/>
  <c r="H131" i="2"/>
  <c r="I131" i="2"/>
  <c r="J131" i="2"/>
  <c r="K131" i="2"/>
  <c r="L131" i="2"/>
  <c r="M131" i="2"/>
  <c r="N131" i="2"/>
  <c r="O131" i="2"/>
  <c r="P131" i="2"/>
  <c r="Q131" i="2"/>
  <c r="R131" i="2"/>
  <c r="S131" i="2"/>
  <c r="C50" i="2"/>
  <c r="D50" i="2"/>
  <c r="E50" i="2"/>
  <c r="F50" i="2"/>
  <c r="G50" i="2"/>
  <c r="H50" i="2"/>
  <c r="I50" i="2"/>
  <c r="J50" i="2"/>
  <c r="K50" i="2"/>
  <c r="L50" i="2"/>
  <c r="M50" i="2"/>
  <c r="N50" i="2"/>
  <c r="O50" i="2"/>
  <c r="P50" i="2"/>
  <c r="Q50" i="2"/>
  <c r="R50" i="2"/>
  <c r="S50" i="2"/>
  <c r="C215" i="2"/>
  <c r="D215" i="2"/>
  <c r="E215" i="2"/>
  <c r="F215" i="2"/>
  <c r="G215" i="2"/>
  <c r="H215" i="2"/>
  <c r="I215" i="2"/>
  <c r="J215" i="2"/>
  <c r="K215" i="2"/>
  <c r="L215" i="2"/>
  <c r="M215" i="2"/>
  <c r="N215" i="2"/>
  <c r="O215" i="2"/>
  <c r="P215" i="2"/>
  <c r="Q215" i="2"/>
  <c r="R215" i="2"/>
  <c r="S215" i="2"/>
  <c r="C147" i="2"/>
  <c r="D147" i="2"/>
  <c r="E147" i="2"/>
  <c r="F147" i="2"/>
  <c r="G147" i="2"/>
  <c r="H147" i="2"/>
  <c r="I147" i="2"/>
  <c r="J147" i="2"/>
  <c r="K147" i="2"/>
  <c r="L147" i="2"/>
  <c r="M147" i="2"/>
  <c r="N147" i="2"/>
  <c r="O147" i="2"/>
  <c r="P147" i="2"/>
  <c r="Q147" i="2"/>
  <c r="R147" i="2"/>
  <c r="S147" i="2"/>
  <c r="C132" i="2"/>
  <c r="D132" i="2"/>
  <c r="E132" i="2"/>
  <c r="F132" i="2"/>
  <c r="G132" i="2"/>
  <c r="H132" i="2"/>
  <c r="I132" i="2"/>
  <c r="J132" i="2"/>
  <c r="K132" i="2"/>
  <c r="L132" i="2"/>
  <c r="M132" i="2"/>
  <c r="N132" i="2"/>
  <c r="O132" i="2"/>
  <c r="P132" i="2"/>
  <c r="Q132" i="2"/>
  <c r="R132" i="2"/>
  <c r="S132" i="2"/>
  <c r="C178" i="2"/>
  <c r="D178" i="2"/>
  <c r="E178" i="2"/>
  <c r="F178" i="2"/>
  <c r="G178" i="2"/>
  <c r="H178" i="2"/>
  <c r="I178" i="2"/>
  <c r="J178" i="2"/>
  <c r="K178" i="2"/>
  <c r="L178" i="2"/>
  <c r="M178" i="2"/>
  <c r="N178" i="2"/>
  <c r="O178" i="2"/>
  <c r="P178" i="2"/>
  <c r="Q178" i="2"/>
  <c r="R178" i="2"/>
  <c r="S178" i="2"/>
  <c r="C100" i="2"/>
  <c r="D100" i="2"/>
  <c r="E100" i="2"/>
  <c r="F100" i="2"/>
  <c r="G100" i="2"/>
  <c r="H100" i="2"/>
  <c r="I100" i="2"/>
  <c r="J100" i="2"/>
  <c r="K100" i="2"/>
  <c r="L100" i="2"/>
  <c r="M100" i="2"/>
  <c r="N100" i="2"/>
  <c r="O100" i="2"/>
  <c r="P100" i="2"/>
  <c r="Q100" i="2"/>
  <c r="R100" i="2"/>
  <c r="S100" i="2"/>
  <c r="C40" i="2"/>
  <c r="D40" i="2"/>
  <c r="E40" i="2"/>
  <c r="F40" i="2"/>
  <c r="G40" i="2"/>
  <c r="H40" i="2"/>
  <c r="I40" i="2"/>
  <c r="J40" i="2"/>
  <c r="K40" i="2"/>
  <c r="L40" i="2"/>
  <c r="M40" i="2"/>
  <c r="N40" i="2"/>
  <c r="O40" i="2"/>
  <c r="P40" i="2"/>
  <c r="Q40" i="2"/>
  <c r="R40" i="2"/>
  <c r="S40" i="2"/>
  <c r="C115" i="2"/>
  <c r="D115" i="2"/>
  <c r="E115" i="2"/>
  <c r="F115" i="2"/>
  <c r="G115" i="2"/>
  <c r="H115" i="2"/>
  <c r="I115" i="2"/>
  <c r="J115" i="2"/>
  <c r="K115" i="2"/>
  <c r="L115" i="2"/>
  <c r="M115" i="2"/>
  <c r="N115" i="2"/>
  <c r="O115" i="2"/>
  <c r="P115" i="2"/>
  <c r="Q115" i="2"/>
  <c r="R115" i="2"/>
  <c r="S115" i="2"/>
  <c r="C166" i="2"/>
  <c r="D166" i="2"/>
  <c r="E166" i="2"/>
  <c r="F166" i="2"/>
  <c r="G166" i="2"/>
  <c r="H166" i="2"/>
  <c r="I166" i="2"/>
  <c r="J166" i="2"/>
  <c r="K166" i="2"/>
  <c r="L166" i="2"/>
  <c r="M166" i="2"/>
  <c r="N166" i="2"/>
  <c r="O166" i="2"/>
  <c r="P166" i="2"/>
  <c r="Q166" i="2"/>
  <c r="R166" i="2"/>
  <c r="S166" i="2"/>
  <c r="C86" i="2"/>
  <c r="D86" i="2"/>
  <c r="E86" i="2"/>
  <c r="F86" i="2"/>
  <c r="G86" i="2"/>
  <c r="H86" i="2"/>
  <c r="I86" i="2"/>
  <c r="J86" i="2"/>
  <c r="K86" i="2"/>
  <c r="L86" i="2"/>
  <c r="M86" i="2"/>
  <c r="N86" i="2"/>
  <c r="O86" i="2"/>
  <c r="P86" i="2"/>
  <c r="Q86" i="2"/>
  <c r="R86" i="2"/>
  <c r="S86" i="2"/>
  <c r="C249" i="2"/>
  <c r="D249" i="2"/>
  <c r="E249" i="2"/>
  <c r="F249" i="2"/>
  <c r="G249" i="2"/>
  <c r="H249" i="2"/>
  <c r="I249" i="2"/>
  <c r="J249" i="2"/>
  <c r="K249" i="2"/>
  <c r="L249" i="2"/>
  <c r="M249" i="2"/>
  <c r="N249" i="2"/>
  <c r="O249" i="2"/>
  <c r="P249" i="2"/>
  <c r="Q249" i="2"/>
  <c r="R249" i="2"/>
  <c r="S249" i="2"/>
  <c r="C195" i="2"/>
  <c r="D195" i="2"/>
  <c r="E195" i="2"/>
  <c r="F195" i="2"/>
  <c r="G195" i="2"/>
  <c r="H195" i="2"/>
  <c r="I195" i="2"/>
  <c r="J195" i="2"/>
  <c r="K195" i="2"/>
  <c r="L195" i="2"/>
  <c r="M195" i="2"/>
  <c r="N195" i="2"/>
  <c r="O195" i="2"/>
  <c r="P195" i="2"/>
  <c r="Q195" i="2"/>
  <c r="R195" i="2"/>
  <c r="S195" i="2"/>
  <c r="C63" i="2"/>
  <c r="D63" i="2"/>
  <c r="E63" i="2"/>
  <c r="F63" i="2"/>
  <c r="G63" i="2"/>
  <c r="H63" i="2"/>
  <c r="I63" i="2"/>
  <c r="J63" i="2"/>
  <c r="K63" i="2"/>
  <c r="L63" i="2"/>
  <c r="M63" i="2"/>
  <c r="N63" i="2"/>
  <c r="O63" i="2"/>
  <c r="P63" i="2"/>
  <c r="Q63" i="2"/>
  <c r="R63" i="2"/>
  <c r="S63" i="2"/>
  <c r="C216" i="2"/>
  <c r="D216" i="2"/>
  <c r="E216" i="2"/>
  <c r="F216" i="2"/>
  <c r="G216" i="2"/>
  <c r="H216" i="2"/>
  <c r="I216" i="2"/>
  <c r="J216" i="2"/>
  <c r="K216" i="2"/>
  <c r="L216" i="2"/>
  <c r="M216" i="2"/>
  <c r="N216" i="2"/>
  <c r="O216" i="2"/>
  <c r="P216" i="2"/>
  <c r="Q216" i="2"/>
  <c r="R216" i="2"/>
  <c r="S216" i="2"/>
  <c r="C167" i="2"/>
  <c r="D167" i="2"/>
  <c r="E167" i="2"/>
  <c r="F167" i="2"/>
  <c r="G167" i="2"/>
  <c r="H167" i="2"/>
  <c r="I167" i="2"/>
  <c r="J167" i="2"/>
  <c r="K167" i="2"/>
  <c r="L167" i="2"/>
  <c r="M167" i="2"/>
  <c r="N167" i="2"/>
  <c r="O167" i="2"/>
  <c r="P167" i="2"/>
  <c r="Q167" i="2"/>
  <c r="R167" i="2"/>
  <c r="S167" i="2"/>
  <c r="C179" i="2"/>
  <c r="D179" i="2"/>
  <c r="E179" i="2"/>
  <c r="F179" i="2"/>
  <c r="G179" i="2"/>
  <c r="H179" i="2"/>
  <c r="I179" i="2"/>
  <c r="J179" i="2"/>
  <c r="K179" i="2"/>
  <c r="L179" i="2"/>
  <c r="M179" i="2"/>
  <c r="N179" i="2"/>
  <c r="O179" i="2"/>
  <c r="P179" i="2"/>
  <c r="Q179" i="2"/>
  <c r="R179" i="2"/>
  <c r="S179" i="2"/>
  <c r="C180" i="2"/>
  <c r="D180" i="2"/>
  <c r="E180" i="2"/>
  <c r="F180" i="2"/>
  <c r="G180" i="2"/>
  <c r="H180" i="2"/>
  <c r="I180" i="2"/>
  <c r="J180" i="2"/>
  <c r="K180" i="2"/>
  <c r="L180" i="2"/>
  <c r="M180" i="2"/>
  <c r="N180" i="2"/>
  <c r="O180" i="2"/>
  <c r="P180" i="2"/>
  <c r="Q180" i="2"/>
  <c r="R180" i="2"/>
  <c r="S180" i="2"/>
  <c r="C64" i="2"/>
  <c r="D64" i="2"/>
  <c r="E64" i="2"/>
  <c r="F64" i="2"/>
  <c r="G64" i="2"/>
  <c r="H64" i="2"/>
  <c r="I64" i="2"/>
  <c r="J64" i="2"/>
  <c r="K64" i="2"/>
  <c r="L64" i="2"/>
  <c r="M64" i="2"/>
  <c r="N64" i="2"/>
  <c r="O64" i="2"/>
  <c r="P64" i="2"/>
  <c r="Q64" i="2"/>
  <c r="R64" i="2"/>
  <c r="S64" i="2"/>
  <c r="C196" i="2"/>
  <c r="D196" i="2"/>
  <c r="E196" i="2"/>
  <c r="F196" i="2"/>
  <c r="G196" i="2"/>
  <c r="H196" i="2"/>
  <c r="I196" i="2"/>
  <c r="J196" i="2"/>
  <c r="K196" i="2"/>
  <c r="L196" i="2"/>
  <c r="M196" i="2"/>
  <c r="N196" i="2"/>
  <c r="O196" i="2"/>
  <c r="P196" i="2"/>
  <c r="Q196" i="2"/>
  <c r="R196" i="2"/>
  <c r="S196" i="2"/>
  <c r="C76" i="2"/>
  <c r="D76" i="2"/>
  <c r="E76" i="2"/>
  <c r="F76" i="2"/>
  <c r="G76" i="2"/>
  <c r="H76" i="2"/>
  <c r="I76" i="2"/>
  <c r="J76" i="2"/>
  <c r="K76" i="2"/>
  <c r="L76" i="2"/>
  <c r="M76" i="2"/>
  <c r="N76" i="2"/>
  <c r="O76" i="2"/>
  <c r="P76" i="2"/>
  <c r="Q76" i="2"/>
  <c r="R76" i="2"/>
  <c r="S76" i="2"/>
  <c r="C116" i="2"/>
  <c r="D116" i="2"/>
  <c r="E116" i="2"/>
  <c r="F116" i="2"/>
  <c r="G116" i="2"/>
  <c r="H116" i="2"/>
  <c r="I116" i="2"/>
  <c r="J116" i="2"/>
  <c r="K116" i="2"/>
  <c r="L116" i="2"/>
  <c r="M116" i="2"/>
  <c r="N116" i="2"/>
  <c r="O116" i="2"/>
  <c r="P116" i="2"/>
  <c r="Q116" i="2"/>
  <c r="R116" i="2"/>
  <c r="S116" i="2"/>
  <c r="C51" i="2"/>
  <c r="D51" i="2"/>
  <c r="E51" i="2"/>
  <c r="F51" i="2"/>
  <c r="G51" i="2"/>
  <c r="H51" i="2"/>
  <c r="I51" i="2"/>
  <c r="J51" i="2"/>
  <c r="K51" i="2"/>
  <c r="L51" i="2"/>
  <c r="M51" i="2"/>
  <c r="N51" i="2"/>
  <c r="O51" i="2"/>
  <c r="P51" i="2"/>
  <c r="Q51" i="2"/>
  <c r="R51" i="2"/>
  <c r="S51" i="2"/>
  <c r="C117" i="2"/>
  <c r="D117" i="2"/>
  <c r="E117" i="2"/>
  <c r="F117" i="2"/>
  <c r="G117" i="2"/>
  <c r="H117" i="2"/>
  <c r="I117" i="2"/>
  <c r="J117" i="2"/>
  <c r="K117" i="2"/>
  <c r="L117" i="2"/>
  <c r="M117" i="2"/>
  <c r="N117" i="2"/>
  <c r="O117" i="2"/>
  <c r="P117" i="2"/>
  <c r="Q117" i="2"/>
  <c r="R117" i="2"/>
  <c r="S117" i="2"/>
  <c r="C9" i="2"/>
  <c r="D9" i="2"/>
  <c r="E9" i="2"/>
  <c r="F9" i="2"/>
  <c r="G9" i="2"/>
  <c r="H9" i="2"/>
  <c r="I9" i="2"/>
  <c r="J9" i="2"/>
  <c r="K9" i="2"/>
  <c r="L9" i="2"/>
  <c r="M9" i="2"/>
  <c r="N9" i="2"/>
  <c r="O9" i="2"/>
  <c r="P9" i="2"/>
  <c r="Q9" i="2"/>
  <c r="R9" i="2"/>
  <c r="S9" i="2"/>
  <c r="C87" i="2"/>
  <c r="D87" i="2"/>
  <c r="E87" i="2"/>
  <c r="F87" i="2"/>
  <c r="G87" i="2"/>
  <c r="H87" i="2"/>
  <c r="I87" i="2"/>
  <c r="J87" i="2"/>
  <c r="K87" i="2"/>
  <c r="L87" i="2"/>
  <c r="M87" i="2"/>
  <c r="N87" i="2"/>
  <c r="O87" i="2"/>
  <c r="P87" i="2"/>
  <c r="Q87" i="2"/>
  <c r="R87" i="2"/>
  <c r="S87" i="2"/>
  <c r="C52" i="2"/>
  <c r="D52" i="2"/>
  <c r="E52" i="2"/>
  <c r="F52" i="2"/>
  <c r="G52" i="2"/>
  <c r="H52" i="2"/>
  <c r="I52" i="2"/>
  <c r="J52" i="2"/>
  <c r="K52" i="2"/>
  <c r="L52" i="2"/>
  <c r="M52" i="2"/>
  <c r="N52" i="2"/>
  <c r="O52" i="2"/>
  <c r="P52" i="2"/>
  <c r="Q52" i="2"/>
  <c r="R52" i="2"/>
  <c r="S52" i="2"/>
  <c r="C41" i="2"/>
  <c r="D41" i="2"/>
  <c r="E41" i="2"/>
  <c r="F41" i="2"/>
  <c r="G41" i="2"/>
  <c r="H41" i="2"/>
  <c r="I41" i="2"/>
  <c r="J41" i="2"/>
  <c r="K41" i="2"/>
  <c r="L41" i="2"/>
  <c r="M41" i="2"/>
  <c r="N41" i="2"/>
  <c r="O41" i="2"/>
  <c r="P41" i="2"/>
  <c r="Q41" i="2"/>
  <c r="R41" i="2"/>
  <c r="S41" i="2"/>
  <c r="C53" i="2"/>
  <c r="D53" i="2"/>
  <c r="E53" i="2"/>
  <c r="F53" i="2"/>
  <c r="G53" i="2"/>
  <c r="H53" i="2"/>
  <c r="I53" i="2"/>
  <c r="J53" i="2"/>
  <c r="K53" i="2"/>
  <c r="L53" i="2"/>
  <c r="M53" i="2"/>
  <c r="N53" i="2"/>
  <c r="O53" i="2"/>
  <c r="P53" i="2"/>
  <c r="Q53" i="2"/>
  <c r="R53" i="2"/>
  <c r="S53" i="2"/>
  <c r="C148" i="2"/>
  <c r="D148" i="2"/>
  <c r="E148" i="2"/>
  <c r="F148" i="2"/>
  <c r="G148" i="2"/>
  <c r="H148" i="2"/>
  <c r="I148" i="2"/>
  <c r="J148" i="2"/>
  <c r="K148" i="2"/>
  <c r="L148" i="2"/>
  <c r="M148" i="2"/>
  <c r="N148" i="2"/>
  <c r="O148" i="2"/>
  <c r="P148" i="2"/>
  <c r="Q148" i="2"/>
  <c r="R148" i="2"/>
  <c r="S148" i="2"/>
  <c r="C19" i="2"/>
  <c r="D19" i="2"/>
  <c r="E19" i="2"/>
  <c r="F19" i="2"/>
  <c r="G19" i="2"/>
  <c r="H19" i="2"/>
  <c r="I19" i="2"/>
  <c r="J19" i="2"/>
  <c r="K19" i="2"/>
  <c r="L19" i="2"/>
  <c r="M19" i="2"/>
  <c r="N19" i="2"/>
  <c r="O19" i="2"/>
  <c r="P19" i="2"/>
  <c r="Q19" i="2"/>
  <c r="R19" i="2"/>
  <c r="S19" i="2"/>
  <c r="C65" i="2"/>
  <c r="D65" i="2"/>
  <c r="E65" i="2"/>
  <c r="F65" i="2"/>
  <c r="G65" i="2"/>
  <c r="H65" i="2"/>
  <c r="I65" i="2"/>
  <c r="J65" i="2"/>
  <c r="K65" i="2"/>
  <c r="L65" i="2"/>
  <c r="M65" i="2"/>
  <c r="N65" i="2"/>
  <c r="O65" i="2"/>
  <c r="P65" i="2"/>
  <c r="Q65" i="2"/>
  <c r="R65" i="2"/>
  <c r="S65" i="2"/>
  <c r="C35" i="2"/>
  <c r="D35" i="2"/>
  <c r="E35" i="2"/>
  <c r="F35" i="2"/>
  <c r="G35" i="2"/>
  <c r="H35" i="2"/>
  <c r="I35" i="2"/>
  <c r="J35" i="2"/>
  <c r="K35" i="2"/>
  <c r="L35" i="2"/>
  <c r="M35" i="2"/>
  <c r="N35" i="2"/>
  <c r="O35" i="2"/>
  <c r="P35" i="2"/>
  <c r="Q35" i="2"/>
  <c r="R35" i="2"/>
  <c r="S35" i="2"/>
  <c r="C54" i="2"/>
  <c r="D54" i="2"/>
  <c r="E54" i="2"/>
  <c r="F54" i="2"/>
  <c r="G54" i="2"/>
  <c r="H54" i="2"/>
  <c r="I54" i="2"/>
  <c r="J54" i="2"/>
  <c r="K54" i="2"/>
  <c r="L54" i="2"/>
  <c r="M54" i="2"/>
  <c r="N54" i="2"/>
  <c r="O54" i="2"/>
  <c r="P54" i="2"/>
  <c r="Q54" i="2"/>
  <c r="R54" i="2"/>
  <c r="S54" i="2"/>
  <c r="C42" i="2"/>
  <c r="D42" i="2"/>
  <c r="E42" i="2"/>
  <c r="F42" i="2"/>
  <c r="G42" i="2"/>
  <c r="H42" i="2"/>
  <c r="I42" i="2"/>
  <c r="J42" i="2"/>
  <c r="K42" i="2"/>
  <c r="L42" i="2"/>
  <c r="M42" i="2"/>
  <c r="N42" i="2"/>
  <c r="O42" i="2"/>
  <c r="P42" i="2"/>
  <c r="Q42" i="2"/>
  <c r="R42" i="2"/>
  <c r="S42" i="2"/>
  <c r="C43" i="2"/>
  <c r="D43" i="2"/>
  <c r="E43" i="2"/>
  <c r="F43" i="2"/>
  <c r="G43" i="2"/>
  <c r="H43" i="2"/>
  <c r="I43" i="2"/>
  <c r="J43" i="2"/>
  <c r="K43" i="2"/>
  <c r="L43" i="2"/>
  <c r="M43" i="2"/>
  <c r="N43" i="2"/>
  <c r="O43" i="2"/>
  <c r="P43" i="2"/>
  <c r="Q43" i="2"/>
  <c r="R43" i="2"/>
  <c r="S43" i="2"/>
  <c r="C118" i="2"/>
  <c r="D118" i="2"/>
  <c r="E118" i="2"/>
  <c r="F118" i="2"/>
  <c r="G118" i="2"/>
  <c r="H118" i="2"/>
  <c r="I118" i="2"/>
  <c r="J118" i="2"/>
  <c r="K118" i="2"/>
  <c r="L118" i="2"/>
  <c r="M118" i="2"/>
  <c r="N118" i="2"/>
  <c r="O118" i="2"/>
  <c r="P118" i="2"/>
  <c r="Q118" i="2"/>
  <c r="R118" i="2"/>
  <c r="S118" i="2"/>
  <c r="C119" i="2"/>
  <c r="D119" i="2"/>
  <c r="E119" i="2"/>
  <c r="F119" i="2"/>
  <c r="G119" i="2"/>
  <c r="H119" i="2"/>
  <c r="I119" i="2"/>
  <c r="J119" i="2"/>
  <c r="K119" i="2"/>
  <c r="L119" i="2"/>
  <c r="M119" i="2"/>
  <c r="N119" i="2"/>
  <c r="O119" i="2"/>
  <c r="P119" i="2"/>
  <c r="Q119" i="2"/>
  <c r="R119" i="2"/>
  <c r="S119" i="2"/>
  <c r="C88" i="2"/>
  <c r="D88" i="2"/>
  <c r="E88" i="2"/>
  <c r="F88" i="2"/>
  <c r="G88" i="2"/>
  <c r="H88" i="2"/>
  <c r="I88" i="2"/>
  <c r="J88" i="2"/>
  <c r="K88" i="2"/>
  <c r="L88" i="2"/>
  <c r="M88" i="2"/>
  <c r="N88" i="2"/>
  <c r="O88" i="2"/>
  <c r="P88" i="2"/>
  <c r="Q88" i="2"/>
  <c r="R88" i="2"/>
  <c r="S88" i="2"/>
  <c r="C120" i="2"/>
  <c r="D120" i="2"/>
  <c r="E120" i="2"/>
  <c r="F120" i="2"/>
  <c r="G120" i="2"/>
  <c r="H120" i="2"/>
  <c r="I120" i="2"/>
  <c r="J120" i="2"/>
  <c r="K120" i="2"/>
  <c r="L120" i="2"/>
  <c r="M120" i="2"/>
  <c r="N120" i="2"/>
  <c r="O120" i="2"/>
  <c r="P120" i="2"/>
  <c r="Q120" i="2"/>
  <c r="R120" i="2"/>
  <c r="S120" i="2"/>
  <c r="C21" i="2"/>
  <c r="D21" i="2"/>
  <c r="E21" i="2"/>
  <c r="F21" i="2"/>
  <c r="G21" i="2"/>
  <c r="H21" i="2"/>
  <c r="I21" i="2"/>
  <c r="J21" i="2"/>
  <c r="K21" i="2"/>
  <c r="L21" i="2"/>
  <c r="M21" i="2"/>
  <c r="N21" i="2"/>
  <c r="O21" i="2"/>
  <c r="P21" i="2"/>
  <c r="Q21" i="2"/>
  <c r="R21" i="2"/>
  <c r="S21" i="2"/>
  <c r="C101" i="2"/>
  <c r="D101" i="2"/>
  <c r="E101" i="2"/>
  <c r="F101" i="2"/>
  <c r="G101" i="2"/>
  <c r="H101" i="2"/>
  <c r="I101" i="2"/>
  <c r="J101" i="2"/>
  <c r="K101" i="2"/>
  <c r="L101" i="2"/>
  <c r="M101" i="2"/>
  <c r="N101" i="2"/>
  <c r="O101" i="2"/>
  <c r="P101" i="2"/>
  <c r="Q101" i="2"/>
  <c r="R101" i="2"/>
  <c r="S101" i="2"/>
  <c r="C32" i="2"/>
  <c r="D32" i="2"/>
  <c r="E32" i="2"/>
  <c r="F32" i="2"/>
  <c r="G32" i="2"/>
  <c r="H32" i="2"/>
  <c r="I32" i="2"/>
  <c r="J32" i="2"/>
  <c r="K32" i="2"/>
  <c r="L32" i="2"/>
  <c r="M32" i="2"/>
  <c r="N32" i="2"/>
  <c r="O32" i="2"/>
  <c r="P32" i="2"/>
  <c r="Q32" i="2"/>
  <c r="R32" i="2"/>
  <c r="S32" i="2"/>
  <c r="C254" i="2"/>
  <c r="D254" i="2"/>
  <c r="E254" i="2"/>
  <c r="F254" i="2"/>
  <c r="G254" i="2"/>
  <c r="H254" i="2"/>
  <c r="I254" i="2"/>
  <c r="J254" i="2"/>
  <c r="K254" i="2"/>
  <c r="L254" i="2"/>
  <c r="M254" i="2"/>
  <c r="N254" i="2"/>
  <c r="O254" i="2"/>
  <c r="P254" i="2"/>
  <c r="Q254" i="2"/>
  <c r="R254" i="2"/>
  <c r="S254" i="2"/>
  <c r="C102" i="2"/>
  <c r="D102" i="2"/>
  <c r="E102" i="2"/>
  <c r="F102" i="2"/>
  <c r="G102" i="2"/>
  <c r="H102" i="2"/>
  <c r="I102" i="2"/>
  <c r="J102" i="2"/>
  <c r="K102" i="2"/>
  <c r="L102" i="2"/>
  <c r="M102" i="2"/>
  <c r="N102" i="2"/>
  <c r="O102" i="2"/>
  <c r="P102" i="2"/>
  <c r="Q102" i="2"/>
  <c r="R102" i="2"/>
  <c r="S102" i="2"/>
  <c r="C66" i="2"/>
  <c r="D66" i="2"/>
  <c r="E66" i="2"/>
  <c r="F66" i="2"/>
  <c r="G66" i="2"/>
  <c r="H66" i="2"/>
  <c r="I66" i="2"/>
  <c r="J66" i="2"/>
  <c r="K66" i="2"/>
  <c r="L66" i="2"/>
  <c r="M66" i="2"/>
  <c r="N66" i="2"/>
  <c r="O66" i="2"/>
  <c r="P66" i="2"/>
  <c r="Q66" i="2"/>
  <c r="R66" i="2"/>
  <c r="S66" i="2"/>
  <c r="C103" i="2"/>
  <c r="D103" i="2"/>
  <c r="E103" i="2"/>
  <c r="F103" i="2"/>
  <c r="G103" i="2"/>
  <c r="H103" i="2"/>
  <c r="I103" i="2"/>
  <c r="J103" i="2"/>
  <c r="K103" i="2"/>
  <c r="L103" i="2"/>
  <c r="M103" i="2"/>
  <c r="N103" i="2"/>
  <c r="O103" i="2"/>
  <c r="P103" i="2"/>
  <c r="Q103" i="2"/>
  <c r="R103" i="2"/>
  <c r="S103" i="2"/>
  <c r="C217" i="2"/>
  <c r="D217" i="2"/>
  <c r="E217" i="2"/>
  <c r="F217" i="2"/>
  <c r="G217" i="2"/>
  <c r="H217" i="2"/>
  <c r="I217" i="2"/>
  <c r="J217" i="2"/>
  <c r="K217" i="2"/>
  <c r="L217" i="2"/>
  <c r="M217" i="2"/>
  <c r="N217" i="2"/>
  <c r="O217" i="2"/>
  <c r="P217" i="2"/>
  <c r="Q217" i="2"/>
  <c r="R217" i="2"/>
  <c r="S217" i="2"/>
  <c r="C250" i="2"/>
  <c r="D250" i="2"/>
  <c r="E250" i="2"/>
  <c r="F250" i="2"/>
  <c r="G250" i="2"/>
  <c r="H250" i="2"/>
  <c r="I250" i="2"/>
  <c r="J250" i="2"/>
  <c r="K250" i="2"/>
  <c r="L250" i="2"/>
  <c r="M250" i="2"/>
  <c r="N250" i="2"/>
  <c r="O250" i="2"/>
  <c r="P250" i="2"/>
  <c r="Q250" i="2"/>
  <c r="R250" i="2"/>
  <c r="S250" i="2"/>
  <c r="C44" i="2"/>
  <c r="D44" i="2"/>
  <c r="E44" i="2"/>
  <c r="F44" i="2"/>
  <c r="G44" i="2"/>
  <c r="H44" i="2"/>
  <c r="I44" i="2"/>
  <c r="J44" i="2"/>
  <c r="K44" i="2"/>
  <c r="L44" i="2"/>
  <c r="M44" i="2"/>
  <c r="N44" i="2"/>
  <c r="O44" i="2"/>
  <c r="P44" i="2"/>
  <c r="Q44" i="2"/>
  <c r="R44" i="2"/>
  <c r="S44" i="2"/>
  <c r="C13" i="2"/>
  <c r="D13" i="2"/>
  <c r="E13" i="2"/>
  <c r="F13" i="2"/>
  <c r="G13" i="2"/>
  <c r="H13" i="2"/>
  <c r="I13" i="2"/>
  <c r="J13" i="2"/>
  <c r="K13" i="2"/>
  <c r="L13" i="2"/>
  <c r="M13" i="2"/>
  <c r="N13" i="2"/>
  <c r="O13" i="2"/>
  <c r="P13" i="2"/>
  <c r="Q13" i="2"/>
  <c r="R13" i="2"/>
  <c r="S13" i="2"/>
  <c r="C181" i="2"/>
  <c r="D181" i="2"/>
  <c r="E181" i="2"/>
  <c r="F181" i="2"/>
  <c r="G181" i="2"/>
  <c r="H181" i="2"/>
  <c r="I181" i="2"/>
  <c r="J181" i="2"/>
  <c r="K181" i="2"/>
  <c r="L181" i="2"/>
  <c r="M181" i="2"/>
  <c r="N181" i="2"/>
  <c r="O181" i="2"/>
  <c r="P181" i="2"/>
  <c r="Q181" i="2"/>
  <c r="R181" i="2"/>
  <c r="S181" i="2"/>
  <c r="C133" i="2"/>
  <c r="D133" i="2"/>
  <c r="E133" i="2"/>
  <c r="F133" i="2"/>
  <c r="G133" i="2"/>
  <c r="H133" i="2"/>
  <c r="I133" i="2"/>
  <c r="J133" i="2"/>
  <c r="K133" i="2"/>
  <c r="L133" i="2"/>
  <c r="M133" i="2"/>
  <c r="N133" i="2"/>
  <c r="O133" i="2"/>
  <c r="P133" i="2"/>
  <c r="Q133" i="2"/>
  <c r="R133" i="2"/>
  <c r="S133" i="2"/>
  <c r="C22" i="2"/>
  <c r="D22" i="2"/>
  <c r="E22" i="2"/>
  <c r="F22" i="2"/>
  <c r="G22" i="2"/>
  <c r="H22" i="2"/>
  <c r="I22" i="2"/>
  <c r="J22" i="2"/>
  <c r="K22" i="2"/>
  <c r="L22" i="2"/>
  <c r="M22" i="2"/>
  <c r="N22" i="2"/>
  <c r="O22" i="2"/>
  <c r="P22" i="2"/>
  <c r="Q22" i="2"/>
  <c r="R22" i="2"/>
  <c r="S22" i="2"/>
  <c r="C67" i="2"/>
  <c r="D67" i="2"/>
  <c r="E67" i="2"/>
  <c r="F67" i="2"/>
  <c r="G67" i="2"/>
  <c r="H67" i="2"/>
  <c r="I67" i="2"/>
  <c r="J67" i="2"/>
  <c r="K67" i="2"/>
  <c r="L67" i="2"/>
  <c r="M67" i="2"/>
  <c r="N67" i="2"/>
  <c r="O67" i="2"/>
  <c r="P67" i="2"/>
  <c r="Q67" i="2"/>
  <c r="R67" i="2"/>
  <c r="S67" i="2"/>
  <c r="C182" i="2"/>
  <c r="D182" i="2"/>
  <c r="E182" i="2"/>
  <c r="F182" i="2"/>
  <c r="G182" i="2"/>
  <c r="H182" i="2"/>
  <c r="I182" i="2"/>
  <c r="J182" i="2"/>
  <c r="K182" i="2"/>
  <c r="L182" i="2"/>
  <c r="M182" i="2"/>
  <c r="N182" i="2"/>
  <c r="O182" i="2"/>
  <c r="P182" i="2"/>
  <c r="Q182" i="2"/>
  <c r="R182" i="2"/>
  <c r="S182" i="2"/>
  <c r="C183" i="2"/>
  <c r="D183" i="2"/>
  <c r="E183" i="2"/>
  <c r="F183" i="2"/>
  <c r="G183" i="2"/>
  <c r="H183" i="2"/>
  <c r="I183" i="2"/>
  <c r="J183" i="2"/>
  <c r="K183" i="2"/>
  <c r="L183" i="2"/>
  <c r="M183" i="2"/>
  <c r="N183" i="2"/>
  <c r="O183" i="2"/>
  <c r="P183" i="2"/>
  <c r="Q183" i="2"/>
  <c r="R183" i="2"/>
  <c r="S183" i="2"/>
  <c r="C197" i="2"/>
  <c r="D197" i="2"/>
  <c r="E197" i="2"/>
  <c r="F197" i="2"/>
  <c r="G197" i="2"/>
  <c r="H197" i="2"/>
  <c r="I197" i="2"/>
  <c r="J197" i="2"/>
  <c r="K197" i="2"/>
  <c r="L197" i="2"/>
  <c r="M197" i="2"/>
  <c r="N197" i="2"/>
  <c r="O197" i="2"/>
  <c r="P197" i="2"/>
  <c r="Q197" i="2"/>
  <c r="R197" i="2"/>
  <c r="S197" i="2"/>
  <c r="C168" i="2"/>
  <c r="D168" i="2"/>
  <c r="E168" i="2"/>
  <c r="F168" i="2"/>
  <c r="G168" i="2"/>
  <c r="H168" i="2"/>
  <c r="I168" i="2"/>
  <c r="J168" i="2"/>
  <c r="K168" i="2"/>
  <c r="L168" i="2"/>
  <c r="M168" i="2"/>
  <c r="N168" i="2"/>
  <c r="O168" i="2"/>
  <c r="P168" i="2"/>
  <c r="Q168" i="2"/>
  <c r="R168" i="2"/>
  <c r="S168" i="2"/>
  <c r="C134" i="2"/>
  <c r="D134" i="2"/>
  <c r="E134" i="2"/>
  <c r="F134" i="2"/>
  <c r="G134" i="2"/>
  <c r="H134" i="2"/>
  <c r="I134" i="2"/>
  <c r="J134" i="2"/>
  <c r="K134" i="2"/>
  <c r="L134" i="2"/>
  <c r="M134" i="2"/>
  <c r="N134" i="2"/>
  <c r="O134" i="2"/>
  <c r="P134" i="2"/>
  <c r="Q134" i="2"/>
  <c r="R134" i="2"/>
  <c r="S134" i="2"/>
  <c r="C89" i="2"/>
  <c r="D89" i="2"/>
  <c r="E89" i="2"/>
  <c r="F89" i="2"/>
  <c r="G89" i="2"/>
  <c r="H89" i="2"/>
  <c r="I89" i="2"/>
  <c r="J89" i="2"/>
  <c r="K89" i="2"/>
  <c r="L89" i="2"/>
  <c r="M89" i="2"/>
  <c r="N89" i="2"/>
  <c r="O89" i="2"/>
  <c r="P89" i="2"/>
  <c r="Q89" i="2"/>
  <c r="R89" i="2"/>
  <c r="S89" i="2"/>
  <c r="C135" i="2"/>
  <c r="D135" i="2"/>
  <c r="E135" i="2"/>
  <c r="F135" i="2"/>
  <c r="G135" i="2"/>
  <c r="H135" i="2"/>
  <c r="I135" i="2"/>
  <c r="J135" i="2"/>
  <c r="K135" i="2"/>
  <c r="L135" i="2"/>
  <c r="M135" i="2"/>
  <c r="N135" i="2"/>
  <c r="O135" i="2"/>
  <c r="P135" i="2"/>
  <c r="Q135" i="2"/>
  <c r="R135" i="2"/>
  <c r="S135" i="2"/>
  <c r="C55" i="2"/>
  <c r="D55" i="2"/>
  <c r="E55" i="2"/>
  <c r="F55" i="2"/>
  <c r="G55" i="2"/>
  <c r="H55" i="2"/>
  <c r="I55" i="2"/>
  <c r="J55" i="2"/>
  <c r="K55" i="2"/>
  <c r="L55" i="2"/>
  <c r="M55" i="2"/>
  <c r="N55" i="2"/>
  <c r="O55" i="2"/>
  <c r="P55" i="2"/>
  <c r="Q55" i="2"/>
  <c r="R55" i="2"/>
  <c r="S55" i="2"/>
  <c r="C136" i="2"/>
  <c r="D136" i="2"/>
  <c r="E136" i="2"/>
  <c r="F136" i="2"/>
  <c r="G136" i="2"/>
  <c r="H136" i="2"/>
  <c r="I136" i="2"/>
  <c r="J136" i="2"/>
  <c r="K136" i="2"/>
  <c r="L136" i="2"/>
  <c r="M136" i="2"/>
  <c r="N136" i="2"/>
  <c r="O136" i="2"/>
  <c r="P136" i="2"/>
  <c r="Q136" i="2"/>
  <c r="R136" i="2"/>
  <c r="S136" i="2"/>
  <c r="C149" i="2"/>
  <c r="D149" i="2"/>
  <c r="E149" i="2"/>
  <c r="F149" i="2"/>
  <c r="G149" i="2"/>
  <c r="H149" i="2"/>
  <c r="I149" i="2"/>
  <c r="J149" i="2"/>
  <c r="K149" i="2"/>
  <c r="L149" i="2"/>
  <c r="M149" i="2"/>
  <c r="N149" i="2"/>
  <c r="O149" i="2"/>
  <c r="P149" i="2"/>
  <c r="Q149" i="2"/>
  <c r="R149" i="2"/>
  <c r="S149" i="2"/>
  <c r="C68" i="2"/>
  <c r="D68" i="2"/>
  <c r="E68" i="2"/>
  <c r="F68" i="2"/>
  <c r="G68" i="2"/>
  <c r="H68" i="2"/>
  <c r="I68" i="2"/>
  <c r="J68" i="2"/>
  <c r="K68" i="2"/>
  <c r="L68" i="2"/>
  <c r="M68" i="2"/>
  <c r="N68" i="2"/>
  <c r="O68" i="2"/>
  <c r="P68" i="2"/>
  <c r="Q68" i="2"/>
  <c r="R68" i="2"/>
  <c r="S68" i="2"/>
  <c r="C184" i="2"/>
  <c r="D184" i="2"/>
  <c r="E184" i="2"/>
  <c r="F184" i="2"/>
  <c r="G184" i="2"/>
  <c r="H184" i="2"/>
  <c r="I184" i="2"/>
  <c r="J184" i="2"/>
  <c r="K184" i="2"/>
  <c r="L184" i="2"/>
  <c r="M184" i="2"/>
  <c r="N184" i="2"/>
  <c r="O184" i="2"/>
  <c r="P184" i="2"/>
  <c r="Q184" i="2"/>
  <c r="R184" i="2"/>
  <c r="S184" i="2"/>
  <c r="C234" i="2"/>
  <c r="D234" i="2"/>
  <c r="E234" i="2"/>
  <c r="F234" i="2"/>
  <c r="G234" i="2"/>
  <c r="H234" i="2"/>
  <c r="I234" i="2"/>
  <c r="J234" i="2"/>
  <c r="K234" i="2"/>
  <c r="L234" i="2"/>
  <c r="M234" i="2"/>
  <c r="N234" i="2"/>
  <c r="O234" i="2"/>
  <c r="P234" i="2"/>
  <c r="Q234" i="2"/>
  <c r="R234" i="2"/>
  <c r="S234" i="2"/>
  <c r="C137" i="2"/>
  <c r="D137" i="2"/>
  <c r="E137" i="2"/>
  <c r="F137" i="2"/>
  <c r="G137" i="2"/>
  <c r="H137" i="2"/>
  <c r="I137" i="2"/>
  <c r="J137" i="2"/>
  <c r="K137" i="2"/>
  <c r="L137" i="2"/>
  <c r="M137" i="2"/>
  <c r="N137" i="2"/>
  <c r="O137" i="2"/>
  <c r="P137" i="2"/>
  <c r="Q137" i="2"/>
  <c r="R137" i="2"/>
  <c r="S137" i="2"/>
  <c r="C150" i="2"/>
  <c r="D150" i="2"/>
  <c r="E150" i="2"/>
  <c r="F150" i="2"/>
  <c r="G150" i="2"/>
  <c r="H150" i="2"/>
  <c r="I150" i="2"/>
  <c r="J150" i="2"/>
  <c r="K150" i="2"/>
  <c r="L150" i="2"/>
  <c r="M150" i="2"/>
  <c r="N150" i="2"/>
  <c r="O150" i="2"/>
  <c r="P150" i="2"/>
  <c r="Q150" i="2"/>
  <c r="R150" i="2"/>
  <c r="S150" i="2"/>
  <c r="C17" i="2"/>
  <c r="D17" i="2"/>
  <c r="E17" i="2"/>
  <c r="F17" i="2"/>
  <c r="G17" i="2"/>
  <c r="H17" i="2"/>
  <c r="I17" i="2"/>
  <c r="J17" i="2"/>
  <c r="K17" i="2"/>
  <c r="L17" i="2"/>
  <c r="M17" i="2"/>
  <c r="N17" i="2"/>
  <c r="O17" i="2"/>
  <c r="P17" i="2"/>
  <c r="Q17" i="2"/>
  <c r="R17" i="2"/>
  <c r="S17" i="2"/>
  <c r="C218" i="2"/>
  <c r="D218" i="2"/>
  <c r="E218" i="2"/>
  <c r="F218" i="2"/>
  <c r="G218" i="2"/>
  <c r="H218" i="2"/>
  <c r="I218" i="2"/>
  <c r="J218" i="2"/>
  <c r="K218" i="2"/>
  <c r="L218" i="2"/>
  <c r="M218" i="2"/>
  <c r="N218" i="2"/>
  <c r="O218" i="2"/>
  <c r="P218" i="2"/>
  <c r="Q218" i="2"/>
  <c r="R218" i="2"/>
  <c r="S218" i="2"/>
  <c r="C77" i="2"/>
  <c r="D77" i="2"/>
  <c r="E77" i="2"/>
  <c r="F77" i="2"/>
  <c r="G77" i="2"/>
  <c r="H77" i="2"/>
  <c r="I77" i="2"/>
  <c r="J77" i="2"/>
  <c r="K77" i="2"/>
  <c r="L77" i="2"/>
  <c r="M77" i="2"/>
  <c r="N77" i="2"/>
  <c r="O77" i="2"/>
  <c r="P77" i="2"/>
  <c r="Q77" i="2"/>
  <c r="R77" i="2"/>
  <c r="S77" i="2"/>
  <c r="C69" i="2"/>
  <c r="D69" i="2"/>
  <c r="E69" i="2"/>
  <c r="F69" i="2"/>
  <c r="G69" i="2"/>
  <c r="H69" i="2"/>
  <c r="I69" i="2"/>
  <c r="J69" i="2"/>
  <c r="K69" i="2"/>
  <c r="L69" i="2"/>
  <c r="M69" i="2"/>
  <c r="N69" i="2"/>
  <c r="O69" i="2"/>
  <c r="P69" i="2"/>
  <c r="Q69" i="2"/>
  <c r="R69" i="2"/>
  <c r="S69" i="2"/>
  <c r="C104" i="2"/>
  <c r="D104" i="2"/>
  <c r="E104" i="2"/>
  <c r="F104" i="2"/>
  <c r="G104" i="2"/>
  <c r="H104" i="2"/>
  <c r="I104" i="2"/>
  <c r="J104" i="2"/>
  <c r="K104" i="2"/>
  <c r="L104" i="2"/>
  <c r="M104" i="2"/>
  <c r="N104" i="2"/>
  <c r="O104" i="2"/>
  <c r="P104" i="2"/>
  <c r="Q104" i="2"/>
  <c r="R104" i="2"/>
  <c r="S104" i="2"/>
  <c r="C56" i="2"/>
  <c r="D56" i="2"/>
  <c r="E56" i="2"/>
  <c r="F56" i="2"/>
  <c r="G56" i="2"/>
  <c r="H56" i="2"/>
  <c r="I56" i="2"/>
  <c r="J56" i="2"/>
  <c r="K56" i="2"/>
  <c r="L56" i="2"/>
  <c r="M56" i="2"/>
  <c r="N56" i="2"/>
  <c r="O56" i="2"/>
  <c r="P56" i="2"/>
  <c r="Q56" i="2"/>
  <c r="R56" i="2"/>
  <c r="S56" i="2"/>
  <c r="C6" i="2"/>
  <c r="D6" i="2"/>
  <c r="E6" i="2"/>
  <c r="F6" i="2"/>
  <c r="G6" i="2"/>
  <c r="H6" i="2"/>
  <c r="I6" i="2"/>
  <c r="J6" i="2"/>
  <c r="K6" i="2"/>
  <c r="L6" i="2"/>
  <c r="M6" i="2"/>
  <c r="N6" i="2"/>
  <c r="O6" i="2"/>
  <c r="P6" i="2"/>
  <c r="Q6" i="2"/>
  <c r="R6" i="2"/>
  <c r="S6" i="2"/>
  <c r="C219" i="2"/>
  <c r="D219" i="2"/>
  <c r="E219" i="2"/>
  <c r="F219" i="2"/>
  <c r="G219" i="2"/>
  <c r="H219" i="2"/>
  <c r="I219" i="2"/>
  <c r="J219" i="2"/>
  <c r="K219" i="2"/>
  <c r="L219" i="2"/>
  <c r="M219" i="2"/>
  <c r="N219" i="2"/>
  <c r="O219" i="2"/>
  <c r="P219" i="2"/>
  <c r="Q219" i="2"/>
  <c r="R219" i="2"/>
  <c r="S219" i="2"/>
  <c r="C30" i="2"/>
  <c r="D30" i="2"/>
  <c r="E30" i="2"/>
  <c r="F30" i="2"/>
  <c r="G30" i="2"/>
  <c r="H30" i="2"/>
  <c r="I30" i="2"/>
  <c r="J30" i="2"/>
  <c r="K30" i="2"/>
  <c r="L30" i="2"/>
  <c r="M30" i="2"/>
  <c r="N30" i="2"/>
  <c r="O30" i="2"/>
  <c r="P30" i="2"/>
  <c r="Q30" i="2"/>
  <c r="R30" i="2"/>
  <c r="S30" i="2"/>
  <c r="C243" i="2"/>
  <c r="D243" i="2"/>
  <c r="E243" i="2"/>
  <c r="F243" i="2"/>
  <c r="G243" i="2"/>
  <c r="H243" i="2"/>
  <c r="I243" i="2"/>
  <c r="J243" i="2"/>
  <c r="K243" i="2"/>
  <c r="L243" i="2"/>
  <c r="M243" i="2"/>
  <c r="N243" i="2"/>
  <c r="O243" i="2"/>
  <c r="P243" i="2"/>
  <c r="Q243" i="2"/>
  <c r="R243" i="2"/>
  <c r="S243" i="2"/>
  <c r="C10" i="2"/>
  <c r="D10" i="2"/>
  <c r="E10" i="2"/>
  <c r="F10" i="2"/>
  <c r="G10" i="2"/>
  <c r="H10" i="2"/>
  <c r="I10" i="2"/>
  <c r="J10" i="2"/>
  <c r="K10" i="2"/>
  <c r="L10" i="2"/>
  <c r="M10" i="2"/>
  <c r="N10" i="2"/>
  <c r="O10" i="2"/>
  <c r="P10" i="2"/>
  <c r="Q10" i="2"/>
  <c r="R10" i="2"/>
  <c r="S10" i="2"/>
  <c r="C151" i="2"/>
  <c r="D151" i="2"/>
  <c r="E151" i="2"/>
  <c r="F151" i="2"/>
  <c r="G151" i="2"/>
  <c r="H151" i="2"/>
  <c r="I151" i="2"/>
  <c r="J151" i="2"/>
  <c r="K151" i="2"/>
  <c r="L151" i="2"/>
  <c r="M151" i="2"/>
  <c r="N151" i="2"/>
  <c r="O151" i="2"/>
  <c r="P151" i="2"/>
  <c r="Q151" i="2"/>
  <c r="R151" i="2"/>
  <c r="S151" i="2"/>
  <c r="C138" i="2"/>
  <c r="D138" i="2"/>
  <c r="E138" i="2"/>
  <c r="F138" i="2"/>
  <c r="G138" i="2"/>
  <c r="H138" i="2"/>
  <c r="I138" i="2"/>
  <c r="J138" i="2"/>
  <c r="K138" i="2"/>
  <c r="L138" i="2"/>
  <c r="M138" i="2"/>
  <c r="N138" i="2"/>
  <c r="O138" i="2"/>
  <c r="P138" i="2"/>
  <c r="Q138" i="2"/>
  <c r="R138" i="2"/>
  <c r="S138" i="2"/>
  <c r="C152" i="2"/>
  <c r="D152" i="2"/>
  <c r="E152" i="2"/>
  <c r="F152" i="2"/>
  <c r="G152" i="2"/>
  <c r="H152" i="2"/>
  <c r="I152" i="2"/>
  <c r="J152" i="2"/>
  <c r="K152" i="2"/>
  <c r="L152" i="2"/>
  <c r="M152" i="2"/>
  <c r="N152" i="2"/>
  <c r="O152" i="2"/>
  <c r="P152" i="2"/>
  <c r="Q152" i="2"/>
  <c r="R152" i="2"/>
  <c r="S152" i="2"/>
  <c r="C235" i="2"/>
  <c r="D235" i="2"/>
  <c r="E235" i="2"/>
  <c r="F235" i="2"/>
  <c r="G235" i="2"/>
  <c r="H235" i="2"/>
  <c r="I235" i="2"/>
  <c r="J235" i="2"/>
  <c r="K235" i="2"/>
  <c r="L235" i="2"/>
  <c r="M235" i="2"/>
  <c r="N235" i="2"/>
  <c r="O235" i="2"/>
  <c r="P235" i="2"/>
  <c r="Q235" i="2"/>
  <c r="R235" i="2"/>
  <c r="S235" i="2"/>
  <c r="C121" i="2"/>
  <c r="D121" i="2"/>
  <c r="E121" i="2"/>
  <c r="F121" i="2"/>
  <c r="G121" i="2"/>
  <c r="H121" i="2"/>
  <c r="I121" i="2"/>
  <c r="J121" i="2"/>
  <c r="K121" i="2"/>
  <c r="L121" i="2"/>
  <c r="M121" i="2"/>
  <c r="N121" i="2"/>
  <c r="O121" i="2"/>
  <c r="P121" i="2"/>
  <c r="Q121" i="2"/>
  <c r="R121" i="2"/>
  <c r="S121" i="2"/>
  <c r="C36" i="2"/>
  <c r="D36" i="2"/>
  <c r="E36" i="2"/>
  <c r="F36" i="2"/>
  <c r="G36" i="2"/>
  <c r="H36" i="2"/>
  <c r="I36" i="2"/>
  <c r="J36" i="2"/>
  <c r="K36" i="2"/>
  <c r="L36" i="2"/>
  <c r="M36" i="2"/>
  <c r="N36" i="2"/>
  <c r="O36" i="2"/>
  <c r="P36" i="2"/>
  <c r="Q36" i="2"/>
  <c r="R36" i="2"/>
  <c r="S36" i="2"/>
  <c r="C37" i="2"/>
  <c r="D37" i="2"/>
  <c r="E37" i="2"/>
  <c r="F37" i="2"/>
  <c r="G37" i="2"/>
  <c r="H37" i="2"/>
  <c r="I37" i="2"/>
  <c r="J37" i="2"/>
  <c r="K37" i="2"/>
  <c r="L37" i="2"/>
  <c r="M37" i="2"/>
  <c r="N37" i="2"/>
  <c r="O37" i="2"/>
  <c r="P37" i="2"/>
  <c r="Q37" i="2"/>
  <c r="R37" i="2"/>
  <c r="S37" i="2"/>
  <c r="C57" i="2"/>
  <c r="D57" i="2"/>
  <c r="E57" i="2"/>
  <c r="F57" i="2"/>
  <c r="G57" i="2"/>
  <c r="H57" i="2"/>
  <c r="I57" i="2"/>
  <c r="J57" i="2"/>
  <c r="K57" i="2"/>
  <c r="L57" i="2"/>
  <c r="M57" i="2"/>
  <c r="N57" i="2"/>
  <c r="O57" i="2"/>
  <c r="P57" i="2"/>
  <c r="Q57" i="2"/>
  <c r="R57" i="2"/>
  <c r="S57" i="2"/>
  <c r="C139" i="2"/>
  <c r="D139" i="2"/>
  <c r="E139" i="2"/>
  <c r="F139" i="2"/>
  <c r="G139" i="2"/>
  <c r="H139" i="2"/>
  <c r="I139" i="2"/>
  <c r="J139" i="2"/>
  <c r="K139" i="2"/>
  <c r="L139" i="2"/>
  <c r="M139" i="2"/>
  <c r="N139" i="2"/>
  <c r="O139" i="2"/>
  <c r="P139" i="2"/>
  <c r="Q139" i="2"/>
  <c r="R139" i="2"/>
  <c r="S139" i="2"/>
  <c r="C236" i="2"/>
  <c r="D236" i="2"/>
  <c r="E236" i="2"/>
  <c r="F236" i="2"/>
  <c r="G236" i="2"/>
  <c r="H236" i="2"/>
  <c r="I236" i="2"/>
  <c r="J236" i="2"/>
  <c r="K236" i="2"/>
  <c r="L236" i="2"/>
  <c r="M236" i="2"/>
  <c r="N236" i="2"/>
  <c r="O236" i="2"/>
  <c r="P236" i="2"/>
  <c r="Q236" i="2"/>
  <c r="R236" i="2"/>
  <c r="S236" i="2"/>
  <c r="C220" i="2"/>
  <c r="D220" i="2"/>
  <c r="E220" i="2"/>
  <c r="F220" i="2"/>
  <c r="G220" i="2"/>
  <c r="H220" i="2"/>
  <c r="I220" i="2"/>
  <c r="J220" i="2"/>
  <c r="K220" i="2"/>
  <c r="L220" i="2"/>
  <c r="M220" i="2"/>
  <c r="N220" i="2"/>
  <c r="O220" i="2"/>
  <c r="P220" i="2"/>
  <c r="Q220" i="2"/>
  <c r="R220" i="2"/>
  <c r="S220" i="2"/>
  <c r="C105" i="2"/>
  <c r="D105" i="2"/>
  <c r="E105" i="2"/>
  <c r="F105" i="2"/>
  <c r="G105" i="2"/>
  <c r="H105" i="2"/>
  <c r="I105" i="2"/>
  <c r="J105" i="2"/>
  <c r="K105" i="2"/>
  <c r="L105" i="2"/>
  <c r="M105" i="2"/>
  <c r="N105" i="2"/>
  <c r="O105" i="2"/>
  <c r="P105" i="2"/>
  <c r="Q105" i="2"/>
  <c r="R105" i="2"/>
  <c r="S105" i="2"/>
  <c r="C153" i="2"/>
  <c r="D153" i="2"/>
  <c r="E153" i="2"/>
  <c r="F153" i="2"/>
  <c r="G153" i="2"/>
  <c r="H153" i="2"/>
  <c r="I153" i="2"/>
  <c r="J153" i="2"/>
  <c r="K153" i="2"/>
  <c r="L153" i="2"/>
  <c r="M153" i="2"/>
  <c r="N153" i="2"/>
  <c r="O153" i="2"/>
  <c r="P153" i="2"/>
  <c r="Q153" i="2"/>
  <c r="R153" i="2"/>
  <c r="S153" i="2"/>
  <c r="C237" i="2"/>
  <c r="D237" i="2"/>
  <c r="E237" i="2"/>
  <c r="F237" i="2"/>
  <c r="G237" i="2"/>
  <c r="H237" i="2"/>
  <c r="I237" i="2"/>
  <c r="J237" i="2"/>
  <c r="K237" i="2"/>
  <c r="L237" i="2"/>
  <c r="M237" i="2"/>
  <c r="N237" i="2"/>
  <c r="O237" i="2"/>
  <c r="P237" i="2"/>
  <c r="Q237" i="2"/>
  <c r="R237" i="2"/>
  <c r="S237" i="2"/>
  <c r="C185" i="2"/>
  <c r="D185" i="2"/>
  <c r="E185" i="2"/>
  <c r="F185" i="2"/>
  <c r="G185" i="2"/>
  <c r="H185" i="2"/>
  <c r="I185" i="2"/>
  <c r="J185" i="2"/>
  <c r="K185" i="2"/>
  <c r="L185" i="2"/>
  <c r="M185" i="2"/>
  <c r="N185" i="2"/>
  <c r="O185" i="2"/>
  <c r="P185" i="2"/>
  <c r="Q185" i="2"/>
  <c r="R185" i="2"/>
  <c r="S185" i="2"/>
  <c r="C122" i="2"/>
  <c r="D122" i="2"/>
  <c r="E122" i="2"/>
  <c r="F122" i="2"/>
  <c r="G122" i="2"/>
  <c r="H122" i="2"/>
  <c r="I122" i="2"/>
  <c r="J122" i="2"/>
  <c r="K122" i="2"/>
  <c r="L122" i="2"/>
  <c r="M122" i="2"/>
  <c r="N122" i="2"/>
  <c r="O122" i="2"/>
  <c r="P122" i="2"/>
  <c r="Q122" i="2"/>
  <c r="R122" i="2"/>
  <c r="S122" i="2"/>
  <c r="C140" i="2"/>
  <c r="D140" i="2"/>
  <c r="E140" i="2"/>
  <c r="F140" i="2"/>
  <c r="G140" i="2"/>
  <c r="H140" i="2"/>
  <c r="I140" i="2"/>
  <c r="J140" i="2"/>
  <c r="K140" i="2"/>
  <c r="L140" i="2"/>
  <c r="M140" i="2"/>
  <c r="N140" i="2"/>
  <c r="O140" i="2"/>
  <c r="P140" i="2"/>
  <c r="Q140" i="2"/>
  <c r="R140" i="2"/>
  <c r="S140" i="2"/>
  <c r="C169" i="2"/>
  <c r="D169" i="2"/>
  <c r="E169" i="2"/>
  <c r="F169" i="2"/>
  <c r="G169" i="2"/>
  <c r="H169" i="2"/>
  <c r="I169" i="2"/>
  <c r="J169" i="2"/>
  <c r="K169" i="2"/>
  <c r="L169" i="2"/>
  <c r="M169" i="2"/>
  <c r="N169" i="2"/>
  <c r="O169" i="2"/>
  <c r="P169" i="2"/>
  <c r="Q169" i="2"/>
  <c r="R169" i="2"/>
  <c r="S169" i="2"/>
  <c r="C198" i="2"/>
  <c r="D198" i="2"/>
  <c r="E198" i="2"/>
  <c r="F198" i="2"/>
  <c r="G198" i="2"/>
  <c r="H198" i="2"/>
  <c r="I198" i="2"/>
  <c r="J198" i="2"/>
  <c r="K198" i="2"/>
  <c r="L198" i="2"/>
  <c r="M198" i="2"/>
  <c r="N198" i="2"/>
  <c r="O198" i="2"/>
  <c r="P198" i="2"/>
  <c r="Q198" i="2"/>
  <c r="R198" i="2"/>
  <c r="S198" i="2"/>
  <c r="C78" i="2"/>
  <c r="D78" i="2"/>
  <c r="E78" i="2"/>
  <c r="F78" i="2"/>
  <c r="G78" i="2"/>
  <c r="H78" i="2"/>
  <c r="I78" i="2"/>
  <c r="J78" i="2"/>
  <c r="K78" i="2"/>
  <c r="L78" i="2"/>
  <c r="M78" i="2"/>
  <c r="N78" i="2"/>
  <c r="O78" i="2"/>
  <c r="P78" i="2"/>
  <c r="Q78" i="2"/>
  <c r="R78" i="2"/>
  <c r="S78" i="2"/>
  <c r="C186" i="2"/>
  <c r="D186" i="2"/>
  <c r="E186" i="2"/>
  <c r="F186" i="2"/>
  <c r="G186" i="2"/>
  <c r="H186" i="2"/>
  <c r="I186" i="2"/>
  <c r="J186" i="2"/>
  <c r="K186" i="2"/>
  <c r="L186" i="2"/>
  <c r="M186" i="2"/>
  <c r="N186" i="2"/>
  <c r="O186" i="2"/>
  <c r="P186" i="2"/>
  <c r="Q186" i="2"/>
  <c r="R186" i="2"/>
  <c r="S186" i="2"/>
  <c r="C238" i="2"/>
  <c r="D238" i="2"/>
  <c r="E238" i="2"/>
  <c r="F238" i="2"/>
  <c r="G238" i="2"/>
  <c r="H238" i="2"/>
  <c r="I238" i="2"/>
  <c r="J238" i="2"/>
  <c r="K238" i="2"/>
  <c r="L238" i="2"/>
  <c r="M238" i="2"/>
  <c r="N238" i="2"/>
  <c r="O238" i="2"/>
  <c r="P238" i="2"/>
  <c r="Q238" i="2"/>
  <c r="R238" i="2"/>
  <c r="S238" i="2"/>
  <c r="C244" i="2"/>
  <c r="D244" i="2"/>
  <c r="E244" i="2"/>
  <c r="F244" i="2"/>
  <c r="G244" i="2"/>
  <c r="H244" i="2"/>
  <c r="I244" i="2"/>
  <c r="J244" i="2"/>
  <c r="K244" i="2"/>
  <c r="L244" i="2"/>
  <c r="M244" i="2"/>
  <c r="N244" i="2"/>
  <c r="O244" i="2"/>
  <c r="P244" i="2"/>
  <c r="Q244" i="2"/>
  <c r="R244" i="2"/>
  <c r="S244" i="2"/>
  <c r="C221" i="2"/>
  <c r="D221" i="2"/>
  <c r="E221" i="2"/>
  <c r="F221" i="2"/>
  <c r="G221" i="2"/>
  <c r="H221" i="2"/>
  <c r="I221" i="2"/>
  <c r="J221" i="2"/>
  <c r="K221" i="2"/>
  <c r="L221" i="2"/>
  <c r="M221" i="2"/>
  <c r="N221" i="2"/>
  <c r="O221" i="2"/>
  <c r="P221" i="2"/>
  <c r="Q221" i="2"/>
  <c r="R221" i="2"/>
  <c r="S221" i="2"/>
  <c r="C90" i="2"/>
  <c r="D90" i="2"/>
  <c r="E90" i="2"/>
  <c r="F90" i="2"/>
  <c r="G90" i="2"/>
  <c r="H90" i="2"/>
  <c r="I90" i="2"/>
  <c r="J90" i="2"/>
  <c r="K90" i="2"/>
  <c r="L90" i="2"/>
  <c r="M90" i="2"/>
  <c r="N90" i="2"/>
  <c r="O90" i="2"/>
  <c r="P90" i="2"/>
  <c r="Q90" i="2"/>
  <c r="R90" i="2"/>
  <c r="S90" i="2"/>
  <c r="C245" i="2"/>
  <c r="D245" i="2"/>
  <c r="E245" i="2"/>
  <c r="F245" i="2"/>
  <c r="G245" i="2"/>
  <c r="H245" i="2"/>
  <c r="I245" i="2"/>
  <c r="J245" i="2"/>
  <c r="K245" i="2"/>
  <c r="L245" i="2"/>
  <c r="M245" i="2"/>
  <c r="N245" i="2"/>
  <c r="O245" i="2"/>
  <c r="P245" i="2"/>
  <c r="Q245" i="2"/>
  <c r="R245" i="2"/>
  <c r="S245" i="2"/>
  <c r="C45" i="2"/>
  <c r="D45" i="2"/>
  <c r="E45" i="2"/>
  <c r="F45" i="2"/>
  <c r="G45" i="2"/>
  <c r="H45" i="2"/>
  <c r="I45" i="2"/>
  <c r="J45" i="2"/>
  <c r="K45" i="2"/>
  <c r="L45" i="2"/>
  <c r="M45" i="2"/>
  <c r="N45" i="2"/>
  <c r="O45" i="2"/>
  <c r="P45" i="2"/>
  <c r="Q45" i="2"/>
  <c r="R45" i="2"/>
  <c r="S45" i="2"/>
  <c r="C199" i="2"/>
  <c r="D199" i="2"/>
  <c r="E199" i="2"/>
  <c r="F199" i="2"/>
  <c r="G199" i="2"/>
  <c r="H199" i="2"/>
  <c r="I199" i="2"/>
  <c r="J199" i="2"/>
  <c r="K199" i="2"/>
  <c r="L199" i="2"/>
  <c r="M199" i="2"/>
  <c r="N199" i="2"/>
  <c r="O199" i="2"/>
  <c r="P199" i="2"/>
  <c r="Q199" i="2"/>
  <c r="R199" i="2"/>
  <c r="S199" i="2"/>
  <c r="C200" i="2"/>
  <c r="D200" i="2"/>
  <c r="E200" i="2"/>
  <c r="F200" i="2"/>
  <c r="G200" i="2"/>
  <c r="H200" i="2"/>
  <c r="I200" i="2"/>
  <c r="J200" i="2"/>
  <c r="K200" i="2"/>
  <c r="L200" i="2"/>
  <c r="M200" i="2"/>
  <c r="N200" i="2"/>
  <c r="O200" i="2"/>
  <c r="P200" i="2"/>
  <c r="Q200" i="2"/>
  <c r="R200" i="2"/>
  <c r="S200" i="2"/>
  <c r="C154" i="2"/>
  <c r="D154" i="2"/>
  <c r="E154" i="2"/>
  <c r="F154" i="2"/>
  <c r="G154" i="2"/>
  <c r="H154" i="2"/>
  <c r="I154" i="2"/>
  <c r="J154" i="2"/>
  <c r="K154" i="2"/>
  <c r="L154" i="2"/>
  <c r="M154" i="2"/>
  <c r="N154" i="2"/>
  <c r="O154" i="2"/>
  <c r="P154" i="2"/>
  <c r="Q154" i="2"/>
  <c r="R154" i="2"/>
  <c r="S154" i="2"/>
  <c r="C70" i="2"/>
  <c r="D70" i="2"/>
  <c r="E70" i="2"/>
  <c r="F70" i="2"/>
  <c r="G70" i="2"/>
  <c r="H70" i="2"/>
  <c r="I70" i="2"/>
  <c r="J70" i="2"/>
  <c r="K70" i="2"/>
  <c r="L70" i="2"/>
  <c r="M70" i="2"/>
  <c r="N70" i="2"/>
  <c r="O70" i="2"/>
  <c r="P70" i="2"/>
  <c r="Q70" i="2"/>
  <c r="R70" i="2"/>
  <c r="S70" i="2"/>
  <c r="C251" i="2"/>
  <c r="D251" i="2"/>
  <c r="E251" i="2"/>
  <c r="F251" i="2"/>
  <c r="G251" i="2"/>
  <c r="H251" i="2"/>
  <c r="I251" i="2"/>
  <c r="J251" i="2"/>
  <c r="K251" i="2"/>
  <c r="L251" i="2"/>
  <c r="M251" i="2"/>
  <c r="N251" i="2"/>
  <c r="O251" i="2"/>
  <c r="P251" i="2"/>
  <c r="Q251" i="2"/>
  <c r="R251" i="2"/>
  <c r="S251" i="2"/>
  <c r="C20" i="2"/>
  <c r="D20" i="2"/>
  <c r="E20" i="2"/>
  <c r="F20" i="2"/>
  <c r="G20" i="2"/>
  <c r="H20" i="2"/>
  <c r="I20" i="2"/>
  <c r="J20" i="2"/>
  <c r="K20" i="2"/>
  <c r="L20" i="2"/>
  <c r="M20" i="2"/>
  <c r="N20" i="2"/>
  <c r="O20" i="2"/>
  <c r="P20" i="2"/>
  <c r="Q20" i="2"/>
  <c r="R20" i="2"/>
  <c r="S20" i="2"/>
  <c r="C201" i="2"/>
  <c r="D201" i="2"/>
  <c r="E201" i="2"/>
  <c r="F201" i="2"/>
  <c r="G201" i="2"/>
  <c r="H201" i="2"/>
  <c r="I201" i="2"/>
  <c r="J201" i="2"/>
  <c r="K201" i="2"/>
  <c r="L201" i="2"/>
  <c r="M201" i="2"/>
  <c r="N201" i="2"/>
  <c r="O201" i="2"/>
  <c r="P201" i="2"/>
  <c r="Q201" i="2"/>
  <c r="R201" i="2"/>
  <c r="S201" i="2"/>
  <c r="C79" i="2"/>
  <c r="D79" i="2"/>
  <c r="E79" i="2"/>
  <c r="F79" i="2"/>
  <c r="G79" i="2"/>
  <c r="H79" i="2"/>
  <c r="I79" i="2"/>
  <c r="J79" i="2"/>
  <c r="K79" i="2"/>
  <c r="L79" i="2"/>
  <c r="M79" i="2"/>
  <c r="N79" i="2"/>
  <c r="O79" i="2"/>
  <c r="P79" i="2"/>
  <c r="Q79" i="2"/>
  <c r="R79" i="2"/>
  <c r="S79" i="2"/>
  <c r="C222" i="2"/>
  <c r="D222" i="2"/>
  <c r="E222" i="2"/>
  <c r="F222" i="2"/>
  <c r="G222" i="2"/>
  <c r="H222" i="2"/>
  <c r="I222" i="2"/>
  <c r="J222" i="2"/>
  <c r="K222" i="2"/>
  <c r="L222" i="2"/>
  <c r="M222" i="2"/>
  <c r="N222" i="2"/>
  <c r="O222" i="2"/>
  <c r="P222" i="2"/>
  <c r="Q222" i="2"/>
  <c r="R222" i="2"/>
  <c r="S222" i="2"/>
  <c r="C187" i="2"/>
  <c r="D187" i="2"/>
  <c r="E187" i="2"/>
  <c r="F187" i="2"/>
  <c r="G187" i="2"/>
  <c r="H187" i="2"/>
  <c r="I187" i="2"/>
  <c r="J187" i="2"/>
  <c r="K187" i="2"/>
  <c r="L187" i="2"/>
  <c r="M187" i="2"/>
  <c r="N187" i="2"/>
  <c r="O187" i="2"/>
  <c r="P187" i="2"/>
  <c r="Q187" i="2"/>
  <c r="R187" i="2"/>
  <c r="S187" i="2"/>
  <c r="C170" i="2"/>
  <c r="D170" i="2"/>
  <c r="E170" i="2"/>
  <c r="F170" i="2"/>
  <c r="G170" i="2"/>
  <c r="H170" i="2"/>
  <c r="I170" i="2"/>
  <c r="J170" i="2"/>
  <c r="K170" i="2"/>
  <c r="L170" i="2"/>
  <c r="M170" i="2"/>
  <c r="N170" i="2"/>
  <c r="O170" i="2"/>
  <c r="P170" i="2"/>
  <c r="Q170" i="2"/>
  <c r="R170" i="2"/>
  <c r="S170" i="2"/>
  <c r="C155" i="2"/>
  <c r="D155" i="2"/>
  <c r="E155" i="2"/>
  <c r="F155" i="2"/>
  <c r="G155" i="2"/>
  <c r="H155" i="2"/>
  <c r="I155" i="2"/>
  <c r="J155" i="2"/>
  <c r="K155" i="2"/>
  <c r="L155" i="2"/>
  <c r="M155" i="2"/>
  <c r="N155" i="2"/>
  <c r="O155" i="2"/>
  <c r="P155" i="2"/>
  <c r="Q155" i="2"/>
  <c r="R155" i="2"/>
  <c r="S155" i="2"/>
  <c r="C171" i="2"/>
  <c r="D171" i="2"/>
  <c r="E171" i="2"/>
  <c r="F171" i="2"/>
  <c r="G171" i="2"/>
  <c r="H171" i="2"/>
  <c r="I171" i="2"/>
  <c r="J171" i="2"/>
  <c r="K171" i="2"/>
  <c r="L171" i="2"/>
  <c r="M171" i="2"/>
  <c r="N171" i="2"/>
  <c r="O171" i="2"/>
  <c r="P171" i="2"/>
  <c r="Q171" i="2"/>
  <c r="R171" i="2"/>
  <c r="S171" i="2"/>
  <c r="C80" i="2"/>
  <c r="D80" i="2"/>
  <c r="E80" i="2"/>
  <c r="F80" i="2"/>
  <c r="G80" i="2"/>
  <c r="H80" i="2"/>
  <c r="I80" i="2"/>
  <c r="J80" i="2"/>
  <c r="K80" i="2"/>
  <c r="L80" i="2"/>
  <c r="M80" i="2"/>
  <c r="N80" i="2"/>
  <c r="O80" i="2"/>
  <c r="P80" i="2"/>
  <c r="Q80" i="2"/>
  <c r="R80" i="2"/>
  <c r="S80" i="2"/>
  <c r="C46" i="2"/>
  <c r="D46" i="2"/>
  <c r="E46" i="2"/>
  <c r="F46" i="2"/>
  <c r="G46" i="2"/>
  <c r="H46" i="2"/>
  <c r="I46" i="2"/>
  <c r="J46" i="2"/>
  <c r="K46" i="2"/>
  <c r="L46" i="2"/>
  <c r="M46" i="2"/>
  <c r="N46" i="2"/>
  <c r="O46" i="2"/>
  <c r="P46" i="2"/>
  <c r="Q46" i="2"/>
  <c r="R46" i="2"/>
  <c r="S46" i="2"/>
  <c r="C81" i="2"/>
  <c r="D81" i="2"/>
  <c r="E81" i="2"/>
  <c r="F81" i="2"/>
  <c r="G81" i="2"/>
  <c r="H81" i="2"/>
  <c r="I81" i="2"/>
  <c r="J81" i="2"/>
  <c r="K81" i="2"/>
  <c r="L81" i="2"/>
  <c r="M81" i="2"/>
  <c r="N81" i="2"/>
  <c r="O81" i="2"/>
  <c r="P81" i="2"/>
  <c r="Q81" i="2"/>
  <c r="R81" i="2"/>
  <c r="S81" i="2"/>
  <c r="C71" i="2"/>
  <c r="D71" i="2"/>
  <c r="E71" i="2"/>
  <c r="F71" i="2"/>
  <c r="G71" i="2"/>
  <c r="H71" i="2"/>
  <c r="I71" i="2"/>
  <c r="J71" i="2"/>
  <c r="K71" i="2"/>
  <c r="L71" i="2"/>
  <c r="M71" i="2"/>
  <c r="N71" i="2"/>
  <c r="O71" i="2"/>
  <c r="P71" i="2"/>
  <c r="Q71" i="2"/>
  <c r="R71" i="2"/>
  <c r="S71" i="2"/>
  <c r="C202" i="2"/>
  <c r="D202" i="2"/>
  <c r="E202" i="2"/>
  <c r="F202" i="2"/>
  <c r="G202" i="2"/>
  <c r="H202" i="2"/>
  <c r="I202" i="2"/>
  <c r="J202" i="2"/>
  <c r="K202" i="2"/>
  <c r="L202" i="2"/>
  <c r="M202" i="2"/>
  <c r="N202" i="2"/>
  <c r="O202" i="2"/>
  <c r="P202" i="2"/>
  <c r="Q202" i="2"/>
  <c r="R202" i="2"/>
  <c r="S202" i="2"/>
  <c r="C156" i="2"/>
  <c r="D156" i="2"/>
  <c r="E156" i="2"/>
  <c r="F156" i="2"/>
  <c r="G156" i="2"/>
  <c r="H156" i="2"/>
  <c r="I156" i="2"/>
  <c r="J156" i="2"/>
  <c r="K156" i="2"/>
  <c r="L156" i="2"/>
  <c r="M156" i="2"/>
  <c r="N156" i="2"/>
  <c r="O156" i="2"/>
  <c r="P156" i="2"/>
  <c r="Q156" i="2"/>
  <c r="R156" i="2"/>
  <c r="S156" i="2"/>
  <c r="C58" i="2"/>
  <c r="D58" i="2"/>
  <c r="E58" i="2"/>
  <c r="F58" i="2"/>
  <c r="G58" i="2"/>
  <c r="H58" i="2"/>
  <c r="I58" i="2"/>
  <c r="J58" i="2"/>
  <c r="K58" i="2"/>
  <c r="L58" i="2"/>
  <c r="M58" i="2"/>
  <c r="N58" i="2"/>
  <c r="O58" i="2"/>
  <c r="P58" i="2"/>
  <c r="Q58" i="2"/>
  <c r="R58" i="2"/>
  <c r="S58" i="2"/>
  <c r="C47" i="2"/>
  <c r="D47" i="2"/>
  <c r="E47" i="2"/>
  <c r="F47" i="2"/>
  <c r="G47" i="2"/>
  <c r="H47" i="2"/>
  <c r="I47" i="2"/>
  <c r="J47" i="2"/>
  <c r="K47" i="2"/>
  <c r="L47" i="2"/>
  <c r="M47" i="2"/>
  <c r="N47" i="2"/>
  <c r="O47" i="2"/>
  <c r="P47" i="2"/>
  <c r="Q47" i="2"/>
  <c r="R47" i="2"/>
  <c r="S47" i="2"/>
  <c r="C223" i="2"/>
  <c r="D223" i="2"/>
  <c r="E223" i="2"/>
  <c r="F223" i="2"/>
  <c r="G223" i="2"/>
  <c r="H223" i="2"/>
  <c r="I223" i="2"/>
  <c r="J223" i="2"/>
  <c r="K223" i="2"/>
  <c r="L223" i="2"/>
  <c r="M223" i="2"/>
  <c r="N223" i="2"/>
  <c r="O223" i="2"/>
  <c r="P223" i="2"/>
  <c r="Q223" i="2"/>
  <c r="R223" i="2"/>
  <c r="S223" i="2"/>
  <c r="C3" i="2"/>
  <c r="D3" i="2"/>
  <c r="E3" i="2"/>
  <c r="F3" i="2"/>
  <c r="G3" i="2"/>
  <c r="H3" i="2"/>
  <c r="I3" i="2"/>
  <c r="J3" i="2"/>
  <c r="K3" i="2"/>
  <c r="L3" i="2"/>
  <c r="M3" i="2"/>
  <c r="N3" i="2"/>
  <c r="O3" i="2"/>
  <c r="P3" i="2"/>
  <c r="Q3" i="2"/>
  <c r="R3" i="2"/>
  <c r="C157" i="2"/>
  <c r="D157" i="2"/>
  <c r="E157" i="2"/>
  <c r="F157" i="2"/>
  <c r="G157" i="2"/>
  <c r="H157" i="2"/>
  <c r="I157" i="2"/>
  <c r="J157" i="2"/>
  <c r="K157" i="2"/>
  <c r="L157" i="2"/>
  <c r="M157" i="2"/>
  <c r="N157" i="2"/>
  <c r="O157" i="2"/>
  <c r="P157" i="2"/>
  <c r="Q157" i="2"/>
  <c r="R157" i="2"/>
  <c r="S157" i="2"/>
  <c r="C255" i="2"/>
  <c r="D255" i="2"/>
  <c r="E255" i="2"/>
  <c r="F255" i="2"/>
  <c r="G255" i="2"/>
  <c r="H255" i="2"/>
  <c r="I255" i="2"/>
  <c r="J255" i="2"/>
  <c r="K255" i="2"/>
  <c r="L255" i="2"/>
  <c r="M255" i="2"/>
  <c r="N255" i="2"/>
  <c r="O255" i="2"/>
  <c r="P255" i="2"/>
  <c r="Q255" i="2"/>
  <c r="R255" i="2"/>
  <c r="S255" i="2"/>
  <c r="C188" i="2"/>
  <c r="D188" i="2"/>
  <c r="E188" i="2"/>
  <c r="F188" i="2"/>
  <c r="G188" i="2"/>
  <c r="H188" i="2"/>
  <c r="I188" i="2"/>
  <c r="J188" i="2"/>
  <c r="K188" i="2"/>
  <c r="L188" i="2"/>
  <c r="M188" i="2"/>
  <c r="N188" i="2"/>
  <c r="O188" i="2"/>
  <c r="P188" i="2"/>
  <c r="Q188" i="2"/>
  <c r="R188" i="2"/>
  <c r="S188" i="2"/>
  <c r="C48" i="2"/>
  <c r="D48" i="2"/>
  <c r="E48" i="2"/>
  <c r="F48" i="2"/>
  <c r="G48" i="2"/>
  <c r="H48" i="2"/>
  <c r="I48" i="2"/>
  <c r="J48" i="2"/>
  <c r="K48" i="2"/>
  <c r="L48" i="2"/>
  <c r="M48" i="2"/>
  <c r="N48" i="2"/>
  <c r="O48" i="2"/>
  <c r="P48" i="2"/>
  <c r="Q48" i="2"/>
  <c r="R48" i="2"/>
  <c r="S48" i="2"/>
  <c r="C172" i="2"/>
  <c r="D172" i="2"/>
  <c r="E172" i="2"/>
  <c r="F172" i="2"/>
  <c r="G172" i="2"/>
  <c r="H172" i="2"/>
  <c r="I172" i="2"/>
  <c r="J172" i="2"/>
  <c r="K172" i="2"/>
  <c r="L172" i="2"/>
  <c r="M172" i="2"/>
  <c r="N172" i="2"/>
  <c r="O172" i="2"/>
  <c r="P172" i="2"/>
  <c r="Q172" i="2"/>
  <c r="R172" i="2"/>
  <c r="S172" i="2"/>
  <c r="C203" i="2"/>
  <c r="D203" i="2"/>
  <c r="E203" i="2"/>
  <c r="F203" i="2"/>
  <c r="G203" i="2"/>
  <c r="H203" i="2"/>
  <c r="I203" i="2"/>
  <c r="J203" i="2"/>
  <c r="K203" i="2"/>
  <c r="L203" i="2"/>
  <c r="M203" i="2"/>
  <c r="N203" i="2"/>
  <c r="O203" i="2"/>
  <c r="P203" i="2"/>
  <c r="Q203" i="2"/>
  <c r="R203" i="2"/>
  <c r="S203" i="2"/>
  <c r="C173" i="2"/>
  <c r="D173" i="2"/>
  <c r="E173" i="2"/>
  <c r="F173" i="2"/>
  <c r="G173" i="2"/>
  <c r="H173" i="2"/>
  <c r="I173" i="2"/>
  <c r="J173" i="2"/>
  <c r="K173" i="2"/>
  <c r="L173" i="2"/>
  <c r="M173" i="2"/>
  <c r="N173" i="2"/>
  <c r="O173" i="2"/>
  <c r="P173" i="2"/>
  <c r="Q173" i="2"/>
  <c r="R173" i="2"/>
  <c r="S173" i="2"/>
  <c r="C141" i="2"/>
  <c r="D141" i="2"/>
  <c r="E141" i="2"/>
  <c r="F141" i="2"/>
  <c r="G141" i="2"/>
  <c r="H141" i="2"/>
  <c r="I141" i="2"/>
  <c r="J141" i="2"/>
  <c r="K141" i="2"/>
  <c r="L141" i="2"/>
  <c r="M141" i="2"/>
  <c r="N141" i="2"/>
  <c r="O141" i="2"/>
  <c r="P141" i="2"/>
  <c r="Q141" i="2"/>
  <c r="R141" i="2"/>
  <c r="S141" i="2"/>
  <c r="C204" i="2"/>
  <c r="D204" i="2"/>
  <c r="E204" i="2"/>
  <c r="F204" i="2"/>
  <c r="G204" i="2"/>
  <c r="H204" i="2"/>
  <c r="I204" i="2"/>
  <c r="J204" i="2"/>
  <c r="K204" i="2"/>
  <c r="L204" i="2"/>
  <c r="M204" i="2"/>
  <c r="N204" i="2"/>
  <c r="O204" i="2"/>
  <c r="P204" i="2"/>
  <c r="Q204" i="2"/>
  <c r="R204" i="2"/>
  <c r="S204" i="2"/>
  <c r="C106" i="2"/>
  <c r="D106" i="2"/>
  <c r="E106" i="2"/>
  <c r="F106" i="2"/>
  <c r="G106" i="2"/>
  <c r="H106" i="2"/>
  <c r="I106" i="2"/>
  <c r="J106" i="2"/>
  <c r="K106" i="2"/>
  <c r="L106" i="2"/>
  <c r="M106" i="2"/>
  <c r="N106" i="2"/>
  <c r="O106" i="2"/>
  <c r="P106" i="2"/>
  <c r="Q106" i="2"/>
  <c r="R106" i="2"/>
  <c r="S106" i="2"/>
  <c r="C31" i="2"/>
  <c r="D31" i="2"/>
  <c r="E31" i="2"/>
  <c r="F31" i="2"/>
  <c r="G31" i="2"/>
  <c r="H31" i="2"/>
  <c r="I31" i="2"/>
  <c r="J31" i="2"/>
  <c r="K31" i="2"/>
  <c r="L31" i="2"/>
  <c r="M31" i="2"/>
  <c r="N31" i="2"/>
  <c r="O31" i="2"/>
  <c r="P31" i="2"/>
  <c r="Q31" i="2"/>
  <c r="R31" i="2"/>
  <c r="S31" i="2"/>
  <c r="C205" i="2"/>
  <c r="D205" i="2"/>
  <c r="E205" i="2"/>
  <c r="F205" i="2"/>
  <c r="G205" i="2"/>
  <c r="H205" i="2"/>
  <c r="I205" i="2"/>
  <c r="J205" i="2"/>
  <c r="K205" i="2"/>
  <c r="L205" i="2"/>
  <c r="M205" i="2"/>
  <c r="N205" i="2"/>
  <c r="O205" i="2"/>
  <c r="P205" i="2"/>
  <c r="Q205" i="2"/>
  <c r="R205" i="2"/>
  <c r="S205" i="2"/>
  <c r="C27" i="2"/>
  <c r="D27" i="2"/>
  <c r="E27" i="2"/>
  <c r="F27" i="2"/>
  <c r="G27" i="2"/>
  <c r="H27" i="2"/>
  <c r="I27" i="2"/>
  <c r="J27" i="2"/>
  <c r="K27" i="2"/>
  <c r="L27" i="2"/>
  <c r="M27" i="2"/>
  <c r="N27" i="2"/>
  <c r="O27" i="2"/>
  <c r="P27" i="2"/>
  <c r="Q27" i="2"/>
  <c r="R27" i="2"/>
  <c r="S27" i="2"/>
  <c r="C142" i="2"/>
  <c r="D142" i="2"/>
  <c r="E142" i="2"/>
  <c r="F142" i="2"/>
  <c r="G142" i="2"/>
  <c r="H142" i="2"/>
  <c r="I142" i="2"/>
  <c r="J142" i="2"/>
  <c r="K142" i="2"/>
  <c r="L142" i="2"/>
  <c r="M142" i="2"/>
  <c r="N142" i="2"/>
  <c r="O142" i="2"/>
  <c r="P142" i="2"/>
  <c r="Q142" i="2"/>
  <c r="R142" i="2"/>
  <c r="S142" i="2"/>
  <c r="C158" i="2"/>
  <c r="D158" i="2"/>
  <c r="E158" i="2"/>
  <c r="F158" i="2"/>
  <c r="G158" i="2"/>
  <c r="H158" i="2"/>
  <c r="I158" i="2"/>
  <c r="J158" i="2"/>
  <c r="K158" i="2"/>
  <c r="L158" i="2"/>
  <c r="M158" i="2"/>
  <c r="N158" i="2"/>
  <c r="O158" i="2"/>
  <c r="P158" i="2"/>
  <c r="Q158" i="2"/>
  <c r="R158" i="2"/>
  <c r="S158" i="2"/>
  <c r="C206" i="2"/>
  <c r="D206" i="2"/>
  <c r="E206" i="2"/>
  <c r="F206" i="2"/>
  <c r="G206" i="2"/>
  <c r="H206" i="2"/>
  <c r="I206" i="2"/>
  <c r="J206" i="2"/>
  <c r="K206" i="2"/>
  <c r="L206" i="2"/>
  <c r="M206" i="2"/>
  <c r="N206" i="2"/>
  <c r="O206" i="2"/>
  <c r="P206" i="2"/>
  <c r="Q206" i="2"/>
  <c r="R206" i="2"/>
  <c r="S206" i="2"/>
  <c r="C246" i="2"/>
  <c r="D246" i="2"/>
  <c r="E246" i="2"/>
  <c r="F246" i="2"/>
  <c r="G246" i="2"/>
  <c r="H246" i="2"/>
  <c r="I246" i="2"/>
  <c r="J246" i="2"/>
  <c r="K246" i="2"/>
  <c r="L246" i="2"/>
  <c r="M246" i="2"/>
  <c r="N246" i="2"/>
  <c r="O246" i="2"/>
  <c r="P246" i="2"/>
  <c r="Q246" i="2"/>
  <c r="R246" i="2"/>
  <c r="S246" i="2"/>
  <c r="C123" i="2"/>
  <c r="D123" i="2"/>
  <c r="E123" i="2"/>
  <c r="F123" i="2"/>
  <c r="G123" i="2"/>
  <c r="H123" i="2"/>
  <c r="I123" i="2"/>
  <c r="J123" i="2"/>
  <c r="K123" i="2"/>
  <c r="L123" i="2"/>
  <c r="M123" i="2"/>
  <c r="N123" i="2"/>
  <c r="O123" i="2"/>
  <c r="P123" i="2"/>
  <c r="Q123" i="2"/>
  <c r="R123" i="2"/>
  <c r="S123" i="2"/>
  <c r="C252" i="2"/>
  <c r="D252" i="2"/>
  <c r="E252" i="2"/>
  <c r="F252" i="2"/>
  <c r="G252" i="2"/>
  <c r="H252" i="2"/>
  <c r="I252" i="2"/>
  <c r="J252" i="2"/>
  <c r="K252" i="2"/>
  <c r="L252" i="2"/>
  <c r="M252" i="2"/>
  <c r="N252" i="2"/>
  <c r="O252" i="2"/>
  <c r="P252" i="2"/>
  <c r="Q252" i="2"/>
  <c r="R252" i="2"/>
  <c r="S252" i="2"/>
  <c r="C247" i="2"/>
  <c r="D247" i="2"/>
  <c r="E247" i="2"/>
  <c r="F247" i="2"/>
  <c r="G247" i="2"/>
  <c r="H247" i="2"/>
  <c r="I247" i="2"/>
  <c r="J247" i="2"/>
  <c r="K247" i="2"/>
  <c r="L247" i="2"/>
  <c r="M247" i="2"/>
  <c r="N247" i="2"/>
  <c r="O247" i="2"/>
  <c r="P247" i="2"/>
  <c r="Q247" i="2"/>
  <c r="R247" i="2"/>
  <c r="S247" i="2"/>
  <c r="C124" i="2"/>
  <c r="D124" i="2"/>
  <c r="E124" i="2"/>
  <c r="F124" i="2"/>
  <c r="G124" i="2"/>
  <c r="H124" i="2"/>
  <c r="I124" i="2"/>
  <c r="J124" i="2"/>
  <c r="K124" i="2"/>
  <c r="L124" i="2"/>
  <c r="M124" i="2"/>
  <c r="N124" i="2"/>
  <c r="O124" i="2"/>
  <c r="P124" i="2"/>
  <c r="Q124" i="2"/>
  <c r="R124" i="2"/>
  <c r="S124" i="2"/>
  <c r="C91" i="2"/>
  <c r="D91" i="2"/>
  <c r="E91" i="2"/>
  <c r="F91" i="2"/>
  <c r="G91" i="2"/>
  <c r="H91" i="2"/>
  <c r="I91" i="2"/>
  <c r="J91" i="2"/>
  <c r="K91" i="2"/>
  <c r="L91" i="2"/>
  <c r="M91" i="2"/>
  <c r="N91" i="2"/>
  <c r="O91" i="2"/>
  <c r="P91" i="2"/>
  <c r="Q91" i="2"/>
  <c r="R91" i="2"/>
  <c r="S91" i="2"/>
  <c r="C92" i="2"/>
  <c r="D92" i="2"/>
  <c r="E92" i="2"/>
  <c r="F92" i="2"/>
  <c r="G92" i="2"/>
  <c r="H92" i="2"/>
  <c r="I92" i="2"/>
  <c r="J92" i="2"/>
  <c r="K92" i="2"/>
  <c r="L92" i="2"/>
  <c r="M92" i="2"/>
  <c r="N92" i="2"/>
  <c r="O92" i="2"/>
  <c r="P92" i="2"/>
  <c r="Q92" i="2"/>
  <c r="R92" i="2"/>
  <c r="S92" i="2"/>
  <c r="C189" i="2"/>
  <c r="D189" i="2"/>
  <c r="E189" i="2"/>
  <c r="F189" i="2"/>
  <c r="G189" i="2"/>
  <c r="H189" i="2"/>
  <c r="I189" i="2"/>
  <c r="J189" i="2"/>
  <c r="K189" i="2"/>
  <c r="L189" i="2"/>
  <c r="M189" i="2"/>
  <c r="N189" i="2"/>
  <c r="O189" i="2"/>
  <c r="P189" i="2"/>
  <c r="Q189" i="2"/>
  <c r="R189" i="2"/>
  <c r="S189" i="2"/>
  <c r="C224" i="2"/>
  <c r="D224" i="2"/>
  <c r="E224" i="2"/>
  <c r="F224" i="2"/>
  <c r="G224" i="2"/>
  <c r="H224" i="2"/>
  <c r="I224" i="2"/>
  <c r="J224" i="2"/>
  <c r="K224" i="2"/>
  <c r="L224" i="2"/>
  <c r="M224" i="2"/>
  <c r="N224" i="2"/>
  <c r="O224" i="2"/>
  <c r="P224" i="2"/>
  <c r="Q224" i="2"/>
  <c r="R224" i="2"/>
  <c r="S224" i="2"/>
  <c r="C82" i="2"/>
  <c r="D82" i="2"/>
  <c r="E82" i="2"/>
  <c r="F82" i="2"/>
  <c r="G82" i="2"/>
  <c r="H82" i="2"/>
  <c r="I82" i="2"/>
  <c r="J82" i="2"/>
  <c r="K82" i="2"/>
  <c r="L82" i="2"/>
  <c r="M82" i="2"/>
  <c r="N82" i="2"/>
  <c r="O82" i="2"/>
  <c r="P82" i="2"/>
  <c r="Q82" i="2"/>
  <c r="R82" i="2"/>
  <c r="S82" i="2"/>
  <c r="C93" i="2"/>
  <c r="D93" i="2"/>
  <c r="E93" i="2"/>
  <c r="F93" i="2"/>
  <c r="G93" i="2"/>
  <c r="H93" i="2"/>
  <c r="I93" i="2"/>
  <c r="J93" i="2"/>
  <c r="K93" i="2"/>
  <c r="L93" i="2"/>
  <c r="M93" i="2"/>
  <c r="N93" i="2"/>
  <c r="O93" i="2"/>
  <c r="P93" i="2"/>
  <c r="Q93" i="2"/>
  <c r="R93" i="2"/>
  <c r="S93" i="2"/>
  <c r="C125" i="2"/>
  <c r="D125" i="2"/>
  <c r="E125" i="2"/>
  <c r="F125" i="2"/>
  <c r="G125" i="2"/>
  <c r="H125" i="2"/>
  <c r="I125" i="2"/>
  <c r="J125" i="2"/>
  <c r="K125" i="2"/>
  <c r="L125" i="2"/>
  <c r="M125" i="2"/>
  <c r="N125" i="2"/>
  <c r="O125" i="2"/>
  <c r="P125" i="2"/>
  <c r="Q125" i="2"/>
  <c r="R125" i="2"/>
  <c r="S125" i="2"/>
  <c r="C159" i="2"/>
  <c r="D159" i="2"/>
  <c r="E159" i="2"/>
  <c r="F159" i="2"/>
  <c r="G159" i="2"/>
  <c r="H159" i="2"/>
  <c r="I159" i="2"/>
  <c r="J159" i="2"/>
  <c r="K159" i="2"/>
  <c r="L159" i="2"/>
  <c r="M159" i="2"/>
  <c r="N159" i="2"/>
  <c r="O159" i="2"/>
  <c r="P159" i="2"/>
  <c r="Q159" i="2"/>
  <c r="R159" i="2"/>
  <c r="S159" i="2"/>
  <c r="C7" i="2"/>
  <c r="D7" i="2"/>
  <c r="E7" i="2"/>
  <c r="F7" i="2"/>
  <c r="G7" i="2"/>
  <c r="H7" i="2"/>
  <c r="I7" i="2"/>
  <c r="J7" i="2"/>
  <c r="K7" i="2"/>
  <c r="L7" i="2"/>
  <c r="M7" i="2"/>
  <c r="N7" i="2"/>
  <c r="O7" i="2"/>
  <c r="P7" i="2"/>
  <c r="Q7" i="2"/>
  <c r="R7" i="2"/>
  <c r="S7" i="2"/>
  <c r="C59" i="2"/>
  <c r="D59" i="2"/>
  <c r="E59" i="2"/>
  <c r="F59" i="2"/>
  <c r="G59" i="2"/>
  <c r="H59" i="2"/>
  <c r="I59" i="2"/>
  <c r="J59" i="2"/>
  <c r="K59" i="2"/>
  <c r="L59" i="2"/>
  <c r="M59" i="2"/>
  <c r="N59" i="2"/>
  <c r="O59" i="2"/>
  <c r="P59" i="2"/>
  <c r="Q59" i="2"/>
  <c r="R59" i="2"/>
  <c r="S59" i="2"/>
  <c r="C94" i="2"/>
  <c r="D94" i="2"/>
  <c r="E94" i="2"/>
  <c r="F94" i="2"/>
  <c r="G94" i="2"/>
  <c r="H94" i="2"/>
  <c r="I94" i="2"/>
  <c r="J94" i="2"/>
  <c r="K94" i="2"/>
  <c r="L94" i="2"/>
  <c r="M94" i="2"/>
  <c r="N94" i="2"/>
  <c r="O94" i="2"/>
  <c r="P94" i="2"/>
  <c r="Q94" i="2"/>
  <c r="R94" i="2"/>
  <c r="S94" i="2"/>
  <c r="C95" i="2"/>
  <c r="D95" i="2"/>
  <c r="E95" i="2"/>
  <c r="F95" i="2"/>
  <c r="G95" i="2"/>
  <c r="H95" i="2"/>
  <c r="I95" i="2"/>
  <c r="J95" i="2"/>
  <c r="K95" i="2"/>
  <c r="L95" i="2"/>
  <c r="M95" i="2"/>
  <c r="N95" i="2"/>
  <c r="O95" i="2"/>
  <c r="P95" i="2"/>
  <c r="Q95" i="2"/>
  <c r="R95" i="2"/>
  <c r="S95" i="2"/>
  <c r="C15" i="2"/>
  <c r="D15" i="2"/>
  <c r="E15" i="2"/>
  <c r="F15" i="2"/>
  <c r="G15" i="2"/>
  <c r="H15" i="2"/>
  <c r="I15" i="2"/>
  <c r="J15" i="2"/>
  <c r="K15" i="2"/>
  <c r="L15" i="2"/>
  <c r="M15" i="2"/>
  <c r="N15" i="2"/>
  <c r="O15" i="2"/>
  <c r="P15" i="2"/>
  <c r="Q15" i="2"/>
  <c r="R15" i="2"/>
  <c r="S15" i="2"/>
  <c r="C190" i="2"/>
  <c r="D190" i="2"/>
  <c r="E190" i="2"/>
  <c r="F190" i="2"/>
  <c r="G190" i="2"/>
  <c r="H190" i="2"/>
  <c r="I190" i="2"/>
  <c r="J190" i="2"/>
  <c r="K190" i="2"/>
  <c r="L190" i="2"/>
  <c r="M190" i="2"/>
  <c r="N190" i="2"/>
  <c r="O190" i="2"/>
  <c r="P190" i="2"/>
  <c r="Q190" i="2"/>
  <c r="R190" i="2"/>
  <c r="S190" i="2"/>
  <c r="C143" i="2"/>
  <c r="D143" i="2"/>
  <c r="E143" i="2"/>
  <c r="F143" i="2"/>
  <c r="G143" i="2"/>
  <c r="H143" i="2"/>
  <c r="I143" i="2"/>
  <c r="J143" i="2"/>
  <c r="K143" i="2"/>
  <c r="L143" i="2"/>
  <c r="M143" i="2"/>
  <c r="N143" i="2"/>
  <c r="O143" i="2"/>
  <c r="P143" i="2"/>
  <c r="Q143" i="2"/>
  <c r="R143" i="2"/>
  <c r="S143" i="2"/>
  <c r="C207" i="2"/>
  <c r="D207" i="2"/>
  <c r="E207" i="2"/>
  <c r="F207" i="2"/>
  <c r="G207" i="2"/>
  <c r="H207" i="2"/>
  <c r="I207" i="2"/>
  <c r="J207" i="2"/>
  <c r="K207" i="2"/>
  <c r="L207" i="2"/>
  <c r="M207" i="2"/>
  <c r="N207" i="2"/>
  <c r="O207" i="2"/>
  <c r="P207" i="2"/>
  <c r="Q207" i="2"/>
  <c r="R207" i="2"/>
  <c r="S207" i="2"/>
  <c r="C225" i="2"/>
  <c r="D225" i="2"/>
  <c r="E225" i="2"/>
  <c r="F225" i="2"/>
  <c r="G225" i="2"/>
  <c r="H225" i="2"/>
  <c r="I225" i="2"/>
  <c r="J225" i="2"/>
  <c r="K225" i="2"/>
  <c r="L225" i="2"/>
  <c r="M225" i="2"/>
  <c r="N225" i="2"/>
  <c r="O225" i="2"/>
  <c r="P225" i="2"/>
  <c r="Q225" i="2"/>
  <c r="R225" i="2"/>
  <c r="S225" i="2"/>
  <c r="C14" i="2"/>
  <c r="D14" i="2"/>
  <c r="E14" i="2"/>
  <c r="F14" i="2"/>
  <c r="G14" i="2"/>
  <c r="H14" i="2"/>
  <c r="I14" i="2"/>
  <c r="J14" i="2"/>
  <c r="K14" i="2"/>
  <c r="L14" i="2"/>
  <c r="M14" i="2"/>
  <c r="N14" i="2"/>
  <c r="O14" i="2"/>
  <c r="P14" i="2"/>
  <c r="Q14" i="2"/>
  <c r="R14" i="2"/>
  <c r="S14" i="2"/>
  <c r="C191" i="2"/>
  <c r="D191" i="2"/>
  <c r="E191" i="2"/>
  <c r="F191" i="2"/>
  <c r="G191" i="2"/>
  <c r="H191" i="2"/>
  <c r="I191" i="2"/>
  <c r="J191" i="2"/>
  <c r="K191" i="2"/>
  <c r="L191" i="2"/>
  <c r="M191" i="2"/>
  <c r="N191" i="2"/>
  <c r="O191" i="2"/>
  <c r="P191" i="2"/>
  <c r="Q191" i="2"/>
  <c r="R191" i="2"/>
  <c r="S191" i="2"/>
  <c r="C72" i="2"/>
  <c r="D72" i="2"/>
  <c r="E72" i="2"/>
  <c r="F72" i="2"/>
  <c r="G72" i="2"/>
  <c r="H72" i="2"/>
  <c r="I72" i="2"/>
  <c r="J72" i="2"/>
  <c r="K72" i="2"/>
  <c r="L72" i="2"/>
  <c r="M72" i="2"/>
  <c r="N72" i="2"/>
  <c r="O72" i="2"/>
  <c r="P72" i="2"/>
  <c r="Q72" i="2"/>
  <c r="R72" i="2"/>
  <c r="S72" i="2"/>
  <c r="C83" i="2"/>
  <c r="D83" i="2"/>
  <c r="E83" i="2"/>
  <c r="F83" i="2"/>
  <c r="G83" i="2"/>
  <c r="H83" i="2"/>
  <c r="I83" i="2"/>
  <c r="J83" i="2"/>
  <c r="K83" i="2"/>
  <c r="L83" i="2"/>
  <c r="M83" i="2"/>
  <c r="N83" i="2"/>
  <c r="O83" i="2"/>
  <c r="P83" i="2"/>
  <c r="Q83" i="2"/>
  <c r="R83" i="2"/>
  <c r="S83" i="2"/>
  <c r="C84" i="2"/>
  <c r="D84" i="2"/>
  <c r="E84" i="2"/>
  <c r="F84" i="2"/>
  <c r="G84" i="2"/>
  <c r="H84" i="2"/>
  <c r="I84" i="2"/>
  <c r="J84" i="2"/>
  <c r="K84" i="2"/>
  <c r="L84" i="2"/>
  <c r="M84" i="2"/>
  <c r="N84" i="2"/>
  <c r="O84" i="2"/>
  <c r="P84" i="2"/>
  <c r="Q84" i="2"/>
  <c r="R84" i="2"/>
  <c r="S84" i="2"/>
  <c r="C107" i="2"/>
  <c r="D107" i="2"/>
  <c r="E107" i="2"/>
  <c r="F107" i="2"/>
  <c r="G107" i="2"/>
  <c r="H107" i="2"/>
  <c r="I107" i="2"/>
  <c r="J107" i="2"/>
  <c r="K107" i="2"/>
  <c r="L107" i="2"/>
  <c r="M107" i="2"/>
  <c r="N107" i="2"/>
  <c r="O107" i="2"/>
  <c r="P107" i="2"/>
  <c r="Q107" i="2"/>
  <c r="R107" i="2"/>
  <c r="S107" i="2"/>
  <c r="C28" i="2"/>
  <c r="D28" i="2"/>
  <c r="E28" i="2"/>
  <c r="F28" i="2"/>
  <c r="G28" i="2"/>
  <c r="H28" i="2"/>
  <c r="I28" i="2"/>
  <c r="J28" i="2"/>
  <c r="K28" i="2"/>
  <c r="L28" i="2"/>
  <c r="M28" i="2"/>
  <c r="N28" i="2"/>
  <c r="O28" i="2"/>
  <c r="P28" i="2"/>
  <c r="Q28" i="2"/>
  <c r="R28" i="2"/>
  <c r="S28" i="2"/>
  <c r="C108" i="2"/>
  <c r="D108" i="2"/>
  <c r="E108" i="2"/>
  <c r="F108" i="2"/>
  <c r="G108" i="2"/>
  <c r="H108" i="2"/>
  <c r="I108" i="2"/>
  <c r="J108" i="2"/>
  <c r="K108" i="2"/>
  <c r="L108" i="2"/>
  <c r="M108" i="2"/>
  <c r="N108" i="2"/>
  <c r="O108" i="2"/>
  <c r="P108" i="2"/>
  <c r="Q108" i="2"/>
  <c r="R108" i="2"/>
  <c r="S108" i="2"/>
  <c r="C160" i="2"/>
  <c r="D160" i="2"/>
  <c r="E160" i="2"/>
  <c r="F160" i="2"/>
  <c r="G160" i="2"/>
  <c r="H160" i="2"/>
  <c r="I160" i="2"/>
  <c r="J160" i="2"/>
  <c r="K160" i="2"/>
  <c r="L160" i="2"/>
  <c r="M160" i="2"/>
  <c r="N160" i="2"/>
  <c r="O160" i="2"/>
  <c r="P160" i="2"/>
  <c r="Q160" i="2"/>
  <c r="R160" i="2"/>
  <c r="S160" i="2"/>
  <c r="C23" i="2"/>
  <c r="D23" i="2"/>
  <c r="E23" i="2"/>
  <c r="F23" i="2"/>
  <c r="G23" i="2"/>
  <c r="H23" i="2"/>
  <c r="I23" i="2"/>
  <c r="J23" i="2"/>
  <c r="K23" i="2"/>
  <c r="L23" i="2"/>
  <c r="M23" i="2"/>
  <c r="N23" i="2"/>
  <c r="O23" i="2"/>
  <c r="P23" i="2"/>
  <c r="Q23" i="2"/>
  <c r="R23" i="2"/>
  <c r="S23" i="2"/>
  <c r="C208" i="2"/>
  <c r="D208" i="2"/>
  <c r="E208" i="2"/>
  <c r="F208" i="2"/>
  <c r="G208" i="2"/>
  <c r="H208" i="2"/>
  <c r="I208" i="2"/>
  <c r="J208" i="2"/>
  <c r="K208" i="2"/>
  <c r="L208" i="2"/>
  <c r="M208" i="2"/>
  <c r="N208" i="2"/>
  <c r="O208" i="2"/>
  <c r="P208" i="2"/>
  <c r="Q208" i="2"/>
  <c r="R208" i="2"/>
  <c r="S208" i="2"/>
  <c r="C209" i="2"/>
  <c r="D209" i="2"/>
  <c r="E209" i="2"/>
  <c r="F209" i="2"/>
  <c r="G209" i="2"/>
  <c r="H209" i="2"/>
  <c r="I209" i="2"/>
  <c r="J209" i="2"/>
  <c r="K209" i="2"/>
  <c r="L209" i="2"/>
  <c r="M209" i="2"/>
  <c r="N209" i="2"/>
  <c r="O209" i="2"/>
  <c r="P209" i="2"/>
  <c r="Q209" i="2"/>
  <c r="R209" i="2"/>
  <c r="S209" i="2"/>
  <c r="C233" i="2"/>
  <c r="D233" i="2"/>
  <c r="E233" i="2"/>
  <c r="F233" i="2"/>
  <c r="G233" i="2"/>
  <c r="H233" i="2"/>
  <c r="I233" i="2"/>
  <c r="J233" i="2"/>
  <c r="K233" i="2"/>
  <c r="L233" i="2"/>
  <c r="M233" i="2"/>
  <c r="N233" i="2"/>
  <c r="O233" i="2"/>
  <c r="P233" i="2"/>
  <c r="Q233" i="2"/>
  <c r="R233" i="2"/>
  <c r="S233" i="2"/>
  <c r="C253" i="2"/>
  <c r="D253" i="2"/>
  <c r="E253" i="2"/>
  <c r="F253" i="2"/>
  <c r="G253" i="2"/>
  <c r="H253" i="2"/>
  <c r="I253" i="2"/>
  <c r="J253" i="2"/>
  <c r="K253" i="2"/>
  <c r="L253" i="2"/>
  <c r="M253" i="2"/>
  <c r="N253" i="2"/>
  <c r="O253" i="2"/>
  <c r="P253" i="2"/>
  <c r="Q253" i="2"/>
  <c r="R253" i="2"/>
  <c r="S253" i="2"/>
  <c r="C126" i="2"/>
  <c r="D126" i="2"/>
  <c r="E126" i="2"/>
  <c r="F126" i="2"/>
  <c r="G126" i="2"/>
  <c r="H126" i="2"/>
  <c r="I126" i="2"/>
  <c r="J126" i="2"/>
  <c r="K126" i="2"/>
  <c r="L126" i="2"/>
  <c r="M126" i="2"/>
  <c r="N126" i="2"/>
  <c r="O126" i="2"/>
  <c r="P126" i="2"/>
  <c r="Q126" i="2"/>
  <c r="R126" i="2"/>
  <c r="S126" i="2"/>
  <c r="C85" i="2"/>
  <c r="D85" i="2"/>
  <c r="E85" i="2"/>
  <c r="F85" i="2"/>
  <c r="G85" i="2"/>
  <c r="H85" i="2"/>
  <c r="I85" i="2"/>
  <c r="J85" i="2"/>
  <c r="K85" i="2"/>
  <c r="L85" i="2"/>
  <c r="M85" i="2"/>
  <c r="N85" i="2"/>
  <c r="O85" i="2"/>
  <c r="P85" i="2"/>
  <c r="Q85" i="2"/>
  <c r="R85" i="2"/>
  <c r="S85" i="2"/>
  <c r="C210" i="2"/>
  <c r="D210" i="2"/>
  <c r="E210" i="2"/>
  <c r="F210" i="2"/>
  <c r="G210" i="2"/>
  <c r="H210" i="2"/>
  <c r="I210" i="2"/>
  <c r="J210" i="2"/>
  <c r="K210" i="2"/>
  <c r="L210" i="2"/>
  <c r="M210" i="2"/>
  <c r="N210" i="2"/>
  <c r="O210" i="2"/>
  <c r="P210" i="2"/>
  <c r="Q210" i="2"/>
  <c r="R210" i="2"/>
  <c r="S210" i="2"/>
  <c r="C161" i="2"/>
  <c r="D161" i="2"/>
  <c r="E161" i="2"/>
  <c r="F161" i="2"/>
  <c r="G161" i="2"/>
  <c r="H161" i="2"/>
  <c r="I161" i="2"/>
  <c r="J161" i="2"/>
  <c r="K161" i="2"/>
  <c r="L161" i="2"/>
  <c r="M161" i="2"/>
  <c r="N161" i="2"/>
  <c r="O161" i="2"/>
  <c r="P161" i="2"/>
  <c r="Q161" i="2"/>
  <c r="R161" i="2"/>
  <c r="S161" i="2"/>
  <c r="C33" i="2"/>
  <c r="D33" i="2"/>
  <c r="E33" i="2"/>
  <c r="F33" i="2"/>
  <c r="G33" i="2"/>
  <c r="H33" i="2"/>
  <c r="I33" i="2"/>
  <c r="J33" i="2"/>
  <c r="K33" i="2"/>
  <c r="L33" i="2"/>
  <c r="M33" i="2"/>
  <c r="N33" i="2"/>
  <c r="O33" i="2"/>
  <c r="P33" i="2"/>
  <c r="Q33" i="2"/>
  <c r="R33" i="2"/>
  <c r="S33" i="2"/>
  <c r="C239" i="2"/>
  <c r="D239" i="2"/>
  <c r="E239" i="2"/>
  <c r="F239" i="2"/>
  <c r="G239" i="2"/>
  <c r="H239" i="2"/>
  <c r="I239" i="2"/>
  <c r="J239" i="2"/>
  <c r="K239" i="2"/>
  <c r="L239" i="2"/>
  <c r="M239" i="2"/>
  <c r="N239" i="2"/>
  <c r="O239" i="2"/>
  <c r="P239" i="2"/>
  <c r="Q239" i="2"/>
  <c r="R239" i="2"/>
  <c r="S239" i="2"/>
  <c r="C127" i="2"/>
  <c r="D127" i="2"/>
  <c r="E127" i="2"/>
  <c r="F127" i="2"/>
  <c r="G127" i="2"/>
  <c r="H127" i="2"/>
  <c r="I127" i="2"/>
  <c r="J127" i="2"/>
  <c r="K127" i="2"/>
  <c r="L127" i="2"/>
  <c r="M127" i="2"/>
  <c r="N127" i="2"/>
  <c r="O127" i="2"/>
  <c r="P127" i="2"/>
  <c r="Q127" i="2"/>
  <c r="R127" i="2"/>
  <c r="S127" i="2"/>
  <c r="C144" i="2"/>
  <c r="D144" i="2"/>
  <c r="E144" i="2"/>
  <c r="F144" i="2"/>
  <c r="G144" i="2"/>
  <c r="H144" i="2"/>
  <c r="I144" i="2"/>
  <c r="J144" i="2"/>
  <c r="K144" i="2"/>
  <c r="L144" i="2"/>
  <c r="M144" i="2"/>
  <c r="N144" i="2"/>
  <c r="O144" i="2"/>
  <c r="P144" i="2"/>
  <c r="Q144" i="2"/>
  <c r="R144" i="2"/>
  <c r="S144" i="2"/>
  <c r="C226" i="2"/>
  <c r="D226" i="2"/>
  <c r="E226" i="2"/>
  <c r="F226" i="2"/>
  <c r="G226" i="2"/>
  <c r="H226" i="2"/>
  <c r="I226" i="2"/>
  <c r="J226" i="2"/>
  <c r="K226" i="2"/>
  <c r="L226" i="2"/>
  <c r="M226" i="2"/>
  <c r="N226" i="2"/>
  <c r="O226" i="2"/>
  <c r="P226" i="2"/>
  <c r="Q226" i="2"/>
  <c r="R226" i="2"/>
  <c r="S226" i="2"/>
  <c r="C96" i="2"/>
  <c r="D96" i="2"/>
  <c r="E96" i="2"/>
  <c r="F96" i="2"/>
  <c r="G96" i="2"/>
  <c r="H96" i="2"/>
  <c r="I96" i="2"/>
  <c r="J96" i="2"/>
  <c r="K96" i="2"/>
  <c r="L96" i="2"/>
  <c r="M96" i="2"/>
  <c r="N96" i="2"/>
  <c r="O96" i="2"/>
  <c r="P96" i="2"/>
  <c r="Q96" i="2"/>
  <c r="R96" i="2"/>
  <c r="S96" i="2"/>
  <c r="C60" i="2"/>
  <c r="D60" i="2"/>
  <c r="E60" i="2"/>
  <c r="F60" i="2"/>
  <c r="G60" i="2"/>
  <c r="H60" i="2"/>
  <c r="I60" i="2"/>
  <c r="J60" i="2"/>
  <c r="K60" i="2"/>
  <c r="L60" i="2"/>
  <c r="M60" i="2"/>
  <c r="N60" i="2"/>
  <c r="O60" i="2"/>
  <c r="P60" i="2"/>
  <c r="Q60" i="2"/>
  <c r="R60" i="2"/>
  <c r="S60" i="2"/>
  <c r="C73" i="2"/>
  <c r="D73" i="2"/>
  <c r="E73" i="2"/>
  <c r="F73" i="2"/>
  <c r="G73" i="2"/>
  <c r="H73" i="2"/>
  <c r="I73" i="2"/>
  <c r="J73" i="2"/>
  <c r="K73" i="2"/>
  <c r="L73" i="2"/>
  <c r="M73" i="2"/>
  <c r="N73" i="2"/>
  <c r="O73" i="2"/>
  <c r="P73" i="2"/>
  <c r="Q73" i="2"/>
  <c r="R73" i="2"/>
  <c r="S73" i="2"/>
  <c r="C211" i="2"/>
  <c r="D211" i="2"/>
  <c r="E211" i="2"/>
  <c r="F211" i="2"/>
  <c r="G211" i="2"/>
  <c r="H211" i="2"/>
  <c r="I211" i="2"/>
  <c r="J211" i="2"/>
  <c r="K211" i="2"/>
  <c r="L211" i="2"/>
  <c r="M211" i="2"/>
  <c r="N211" i="2"/>
  <c r="O211" i="2"/>
  <c r="P211" i="2"/>
  <c r="Q211" i="2"/>
  <c r="R211" i="2"/>
  <c r="S211" i="2"/>
  <c r="C240" i="2"/>
  <c r="D240" i="2"/>
  <c r="E240" i="2"/>
  <c r="F240" i="2"/>
  <c r="G240" i="2"/>
  <c r="H240" i="2"/>
  <c r="I240" i="2"/>
  <c r="J240" i="2"/>
  <c r="K240" i="2"/>
  <c r="L240" i="2"/>
  <c r="M240" i="2"/>
  <c r="N240" i="2"/>
  <c r="O240" i="2"/>
  <c r="P240" i="2"/>
  <c r="Q240" i="2"/>
  <c r="R240" i="2"/>
  <c r="S240" i="2"/>
  <c r="C74" i="2"/>
  <c r="D74" i="2"/>
  <c r="E74" i="2"/>
  <c r="F74" i="2"/>
  <c r="G74" i="2"/>
  <c r="H74" i="2"/>
  <c r="I74" i="2"/>
  <c r="J74" i="2"/>
  <c r="K74" i="2"/>
  <c r="L74" i="2"/>
  <c r="M74" i="2"/>
  <c r="N74" i="2"/>
  <c r="O74" i="2"/>
  <c r="P74" i="2"/>
  <c r="Q74" i="2"/>
  <c r="R74" i="2"/>
  <c r="S74" i="2"/>
  <c r="C109" i="2"/>
  <c r="D109" i="2"/>
  <c r="E109" i="2"/>
  <c r="F109" i="2"/>
  <c r="G109" i="2"/>
  <c r="H109" i="2"/>
  <c r="I109" i="2"/>
  <c r="J109" i="2"/>
  <c r="K109" i="2"/>
  <c r="L109" i="2"/>
  <c r="M109" i="2"/>
  <c r="N109" i="2"/>
  <c r="O109" i="2"/>
  <c r="P109" i="2"/>
  <c r="Q109" i="2"/>
  <c r="R109" i="2"/>
  <c r="S109" i="2"/>
  <c r="C61" i="2"/>
  <c r="D61" i="2"/>
  <c r="E61" i="2"/>
  <c r="F61" i="2"/>
  <c r="G61" i="2"/>
  <c r="H61" i="2"/>
  <c r="I61" i="2"/>
  <c r="J61" i="2"/>
  <c r="K61" i="2"/>
  <c r="L61" i="2"/>
  <c r="M61" i="2"/>
  <c r="N61" i="2"/>
  <c r="O61" i="2"/>
  <c r="P61" i="2"/>
  <c r="Q61" i="2"/>
  <c r="R61" i="2"/>
  <c r="S61" i="2"/>
  <c r="C227" i="2"/>
  <c r="D227" i="2"/>
  <c r="E227" i="2"/>
  <c r="F227" i="2"/>
  <c r="G227" i="2"/>
  <c r="H227" i="2"/>
  <c r="I227" i="2"/>
  <c r="J227" i="2"/>
  <c r="K227" i="2"/>
  <c r="L227" i="2"/>
  <c r="M227" i="2"/>
  <c r="N227" i="2"/>
  <c r="O227" i="2"/>
  <c r="P227" i="2"/>
  <c r="Q227" i="2"/>
  <c r="R227" i="2"/>
  <c r="S227" i="2"/>
  <c r="C62" i="2"/>
  <c r="D62" i="2"/>
  <c r="E62" i="2"/>
  <c r="F62" i="2"/>
  <c r="G62" i="2"/>
  <c r="H62" i="2"/>
  <c r="I62" i="2"/>
  <c r="J62" i="2"/>
  <c r="K62" i="2"/>
  <c r="L62" i="2"/>
  <c r="M62" i="2"/>
  <c r="N62" i="2"/>
  <c r="O62" i="2"/>
  <c r="P62" i="2"/>
  <c r="Q62" i="2"/>
  <c r="R62" i="2"/>
  <c r="S62" i="2"/>
  <c r="C128" i="2"/>
  <c r="D128" i="2"/>
  <c r="E128" i="2"/>
  <c r="F128" i="2"/>
  <c r="G128" i="2"/>
  <c r="H128" i="2"/>
  <c r="I128" i="2"/>
  <c r="J128" i="2"/>
  <c r="K128" i="2"/>
  <c r="L128" i="2"/>
  <c r="M128" i="2"/>
  <c r="N128" i="2"/>
  <c r="O128" i="2"/>
  <c r="P128" i="2"/>
  <c r="Q128" i="2"/>
  <c r="R128" i="2"/>
  <c r="S128" i="2"/>
  <c r="C192" i="2"/>
  <c r="D192" i="2"/>
  <c r="E192" i="2"/>
  <c r="F192" i="2"/>
  <c r="G192" i="2"/>
  <c r="H192" i="2"/>
  <c r="I192" i="2"/>
  <c r="J192" i="2"/>
  <c r="K192" i="2"/>
  <c r="L192" i="2"/>
  <c r="M192" i="2"/>
  <c r="N192" i="2"/>
  <c r="O192" i="2"/>
  <c r="P192" i="2"/>
  <c r="Q192" i="2"/>
  <c r="R192" i="2"/>
  <c r="S192" i="2"/>
  <c r="C38" i="2"/>
  <c r="D38" i="2"/>
  <c r="E38" i="2"/>
  <c r="F38" i="2"/>
  <c r="G38" i="2"/>
  <c r="H38" i="2"/>
  <c r="I38" i="2"/>
  <c r="J38" i="2"/>
  <c r="K38" i="2"/>
  <c r="L38" i="2"/>
  <c r="M38" i="2"/>
  <c r="N38" i="2"/>
  <c r="O38" i="2"/>
  <c r="P38" i="2"/>
  <c r="Q38" i="2"/>
  <c r="R38" i="2"/>
  <c r="S38" i="2"/>
  <c r="C162" i="2"/>
  <c r="D162" i="2"/>
  <c r="E162" i="2"/>
  <c r="F162" i="2"/>
  <c r="G162" i="2"/>
  <c r="H162" i="2"/>
  <c r="I162" i="2"/>
  <c r="J162" i="2"/>
  <c r="K162" i="2"/>
  <c r="L162" i="2"/>
  <c r="M162" i="2"/>
  <c r="N162" i="2"/>
  <c r="O162" i="2"/>
  <c r="P162" i="2"/>
  <c r="Q162" i="2"/>
  <c r="R162" i="2"/>
  <c r="S162" i="2"/>
  <c r="C110" i="2"/>
  <c r="D110" i="2"/>
  <c r="E110" i="2"/>
  <c r="F110" i="2"/>
  <c r="G110" i="2"/>
  <c r="H110" i="2"/>
  <c r="I110" i="2"/>
  <c r="J110" i="2"/>
  <c r="K110" i="2"/>
  <c r="L110" i="2"/>
  <c r="M110" i="2"/>
  <c r="N110" i="2"/>
  <c r="O110" i="2"/>
  <c r="P110" i="2"/>
  <c r="Q110" i="2"/>
  <c r="R110" i="2"/>
  <c r="S110" i="2"/>
  <c r="C163" i="2"/>
  <c r="D163" i="2"/>
  <c r="E163" i="2"/>
  <c r="F163" i="2"/>
  <c r="G163" i="2"/>
  <c r="H163" i="2"/>
  <c r="I163" i="2"/>
  <c r="J163" i="2"/>
  <c r="K163" i="2"/>
  <c r="L163" i="2"/>
  <c r="M163" i="2"/>
  <c r="N163" i="2"/>
  <c r="O163" i="2"/>
  <c r="P163" i="2"/>
  <c r="Q163" i="2"/>
  <c r="R163" i="2"/>
  <c r="S163" i="2"/>
  <c r="C193" i="2"/>
  <c r="D193" i="2"/>
  <c r="E193" i="2"/>
  <c r="F193" i="2"/>
  <c r="G193" i="2"/>
  <c r="H193" i="2"/>
  <c r="I193" i="2"/>
  <c r="J193" i="2"/>
  <c r="K193" i="2"/>
  <c r="L193" i="2"/>
  <c r="M193" i="2"/>
  <c r="N193" i="2"/>
  <c r="O193" i="2"/>
  <c r="P193" i="2"/>
  <c r="Q193" i="2"/>
  <c r="R193" i="2"/>
  <c r="S193" i="2"/>
  <c r="C174" i="2"/>
  <c r="D174" i="2"/>
  <c r="E174" i="2"/>
  <c r="F174" i="2"/>
  <c r="G174" i="2"/>
  <c r="H174" i="2"/>
  <c r="I174" i="2"/>
  <c r="J174" i="2"/>
  <c r="K174" i="2"/>
  <c r="L174" i="2"/>
  <c r="M174" i="2"/>
  <c r="N174" i="2"/>
  <c r="O174" i="2"/>
  <c r="P174" i="2"/>
  <c r="Q174" i="2"/>
  <c r="R174" i="2"/>
  <c r="S174" i="2"/>
  <c r="C164" i="2"/>
  <c r="D164" i="2"/>
  <c r="E164" i="2"/>
  <c r="F164" i="2"/>
  <c r="G164" i="2"/>
  <c r="H164" i="2"/>
  <c r="I164" i="2"/>
  <c r="J164" i="2"/>
  <c r="K164" i="2"/>
  <c r="L164" i="2"/>
  <c r="M164" i="2"/>
  <c r="N164" i="2"/>
  <c r="O164" i="2"/>
  <c r="P164" i="2"/>
  <c r="Q164" i="2"/>
  <c r="R164" i="2"/>
  <c r="S164" i="2"/>
  <c r="C111" i="2"/>
  <c r="D111" i="2"/>
  <c r="E111" i="2"/>
  <c r="F111" i="2"/>
  <c r="G111" i="2"/>
  <c r="H111" i="2"/>
  <c r="I111" i="2"/>
  <c r="J111" i="2"/>
  <c r="K111" i="2"/>
  <c r="L111" i="2"/>
  <c r="M111" i="2"/>
  <c r="N111" i="2"/>
  <c r="O111" i="2"/>
  <c r="P111" i="2"/>
  <c r="Q111" i="2"/>
  <c r="R111" i="2"/>
  <c r="S111" i="2"/>
  <c r="C24" i="2"/>
  <c r="D24" i="2"/>
  <c r="E24" i="2"/>
  <c r="F24" i="2"/>
  <c r="G24" i="2"/>
  <c r="H24" i="2"/>
  <c r="I24" i="2"/>
  <c r="J24" i="2"/>
  <c r="K24" i="2"/>
  <c r="L24" i="2"/>
  <c r="M24" i="2"/>
  <c r="N24" i="2"/>
  <c r="O24" i="2"/>
  <c r="P24" i="2"/>
  <c r="Q24" i="2"/>
  <c r="R24" i="2"/>
  <c r="S24" i="2"/>
  <c r="C228" i="2"/>
  <c r="D228" i="2"/>
  <c r="E228" i="2"/>
  <c r="F228" i="2"/>
  <c r="G228" i="2"/>
  <c r="H228" i="2"/>
  <c r="I228" i="2"/>
  <c r="J228" i="2"/>
  <c r="K228" i="2"/>
  <c r="L228" i="2"/>
  <c r="M228" i="2"/>
  <c r="N228" i="2"/>
  <c r="O228" i="2"/>
  <c r="P228" i="2"/>
  <c r="Q228" i="2"/>
  <c r="R228" i="2"/>
  <c r="S228" i="2"/>
  <c r="C12" i="2"/>
  <c r="D12" i="2"/>
  <c r="E12" i="2"/>
  <c r="F12" i="2"/>
  <c r="G12" i="2"/>
  <c r="H12" i="2"/>
  <c r="I12" i="2"/>
  <c r="J12" i="2"/>
  <c r="K12" i="2"/>
  <c r="L12" i="2"/>
  <c r="M12" i="2"/>
  <c r="N12" i="2"/>
  <c r="O12" i="2"/>
  <c r="P12" i="2"/>
  <c r="Q12" i="2"/>
  <c r="R12" i="2"/>
  <c r="S12" i="2"/>
  <c r="C129" i="2"/>
  <c r="D129" i="2"/>
  <c r="E129" i="2"/>
  <c r="F129" i="2"/>
  <c r="G129" i="2"/>
  <c r="H129" i="2"/>
  <c r="I129" i="2"/>
  <c r="J129" i="2"/>
  <c r="K129" i="2"/>
  <c r="L129" i="2"/>
  <c r="M129" i="2"/>
  <c r="N129" i="2"/>
  <c r="O129" i="2"/>
  <c r="P129" i="2"/>
  <c r="Q129" i="2"/>
  <c r="R129" i="2"/>
  <c r="S129" i="2"/>
  <c r="C49" i="2"/>
  <c r="D49" i="2"/>
  <c r="E49" i="2"/>
  <c r="F49" i="2"/>
  <c r="G49" i="2"/>
  <c r="H49" i="2"/>
  <c r="I49" i="2"/>
  <c r="J49" i="2"/>
  <c r="K49" i="2"/>
  <c r="L49" i="2"/>
  <c r="M49" i="2"/>
  <c r="N49" i="2"/>
  <c r="O49" i="2"/>
  <c r="P49" i="2"/>
  <c r="Q49" i="2"/>
  <c r="R49" i="2"/>
  <c r="S49" i="2"/>
  <c r="C25" i="2"/>
  <c r="D25" i="2"/>
  <c r="E25" i="2"/>
  <c r="F25" i="2"/>
  <c r="G25" i="2"/>
  <c r="H25" i="2"/>
  <c r="I25" i="2"/>
  <c r="J25" i="2"/>
  <c r="K25" i="2"/>
  <c r="L25" i="2"/>
  <c r="M25" i="2"/>
  <c r="N25" i="2"/>
  <c r="O25" i="2"/>
  <c r="P25" i="2"/>
  <c r="Q25" i="2"/>
  <c r="R25" i="2"/>
  <c r="S25" i="2"/>
  <c r="C212" i="2"/>
  <c r="D212" i="2"/>
  <c r="E212" i="2"/>
  <c r="F212" i="2"/>
  <c r="G212" i="2"/>
  <c r="H212" i="2"/>
  <c r="I212" i="2"/>
  <c r="J212" i="2"/>
  <c r="K212" i="2"/>
  <c r="L212" i="2"/>
  <c r="M212" i="2"/>
  <c r="N212" i="2"/>
  <c r="O212" i="2"/>
  <c r="P212" i="2"/>
  <c r="Q212" i="2"/>
  <c r="R212" i="2"/>
  <c r="S212" i="2"/>
  <c r="C26" i="2"/>
  <c r="D26" i="2"/>
  <c r="E26" i="2"/>
  <c r="F26" i="2"/>
  <c r="G26" i="2"/>
  <c r="H26" i="2"/>
  <c r="I26" i="2"/>
  <c r="J26" i="2"/>
  <c r="K26" i="2"/>
  <c r="L26" i="2"/>
  <c r="M26" i="2"/>
  <c r="N26" i="2"/>
  <c r="O26" i="2"/>
  <c r="P26" i="2"/>
  <c r="Q26" i="2"/>
  <c r="R26" i="2"/>
  <c r="S26" i="2"/>
  <c r="C8" i="2"/>
  <c r="D8" i="2"/>
  <c r="E8" i="2"/>
  <c r="F8" i="2"/>
  <c r="G8" i="2"/>
  <c r="H8" i="2"/>
  <c r="I8" i="2"/>
  <c r="J8" i="2"/>
  <c r="K8" i="2"/>
  <c r="L8" i="2"/>
  <c r="M8" i="2"/>
  <c r="N8" i="2"/>
  <c r="O8" i="2"/>
  <c r="P8" i="2"/>
  <c r="Q8" i="2"/>
  <c r="R8" i="2"/>
  <c r="S8" i="2"/>
  <c r="C5" i="2"/>
  <c r="D5" i="2"/>
  <c r="E5" i="2"/>
  <c r="F5" i="2"/>
  <c r="G5" i="2"/>
  <c r="H5" i="2"/>
  <c r="I5" i="2"/>
  <c r="J5" i="2"/>
  <c r="K5" i="2"/>
  <c r="L5" i="2"/>
  <c r="M5" i="2"/>
  <c r="N5" i="2"/>
  <c r="O5" i="2"/>
  <c r="P5" i="2"/>
  <c r="Q5" i="2"/>
  <c r="R5" i="2"/>
  <c r="S5" i="2"/>
  <c r="C39" i="2"/>
  <c r="D39" i="2"/>
  <c r="E39" i="2"/>
  <c r="F39" i="2"/>
  <c r="G39" i="2"/>
  <c r="H39" i="2"/>
  <c r="I39" i="2"/>
  <c r="J39" i="2"/>
  <c r="K39" i="2"/>
  <c r="L39" i="2"/>
  <c r="M39" i="2"/>
  <c r="N39" i="2"/>
  <c r="O39" i="2"/>
  <c r="P39" i="2"/>
  <c r="Q39" i="2"/>
  <c r="R39" i="2"/>
  <c r="S39" i="2"/>
  <c r="C34" i="2"/>
  <c r="D34" i="2"/>
  <c r="E34" i="2"/>
  <c r="F34" i="2"/>
  <c r="G34" i="2"/>
  <c r="H34" i="2"/>
  <c r="I34" i="2"/>
  <c r="J34" i="2"/>
  <c r="K34" i="2"/>
  <c r="L34" i="2"/>
  <c r="M34" i="2"/>
  <c r="N34" i="2"/>
  <c r="O34" i="2"/>
  <c r="P34" i="2"/>
  <c r="Q34" i="2"/>
  <c r="R34" i="2"/>
  <c r="S34" i="2"/>
  <c r="C241" i="2"/>
  <c r="D241" i="2"/>
  <c r="E241" i="2"/>
  <c r="F241" i="2"/>
  <c r="G241" i="2"/>
  <c r="H241" i="2"/>
  <c r="I241" i="2"/>
  <c r="J241" i="2"/>
  <c r="K241" i="2"/>
  <c r="L241" i="2"/>
  <c r="M241" i="2"/>
  <c r="N241" i="2"/>
  <c r="O241" i="2"/>
  <c r="P241" i="2"/>
  <c r="Q241" i="2"/>
  <c r="R241" i="2"/>
  <c r="S241" i="2"/>
  <c r="C229" i="2"/>
  <c r="D229" i="2"/>
  <c r="E229" i="2"/>
  <c r="F229" i="2"/>
  <c r="G229" i="2"/>
  <c r="H229" i="2"/>
  <c r="I229" i="2"/>
  <c r="J229" i="2"/>
  <c r="K229" i="2"/>
  <c r="L229" i="2"/>
  <c r="M229" i="2"/>
  <c r="N229" i="2"/>
  <c r="O229" i="2"/>
  <c r="P229" i="2"/>
  <c r="Q229" i="2"/>
  <c r="R229" i="2"/>
  <c r="S229" i="2"/>
  <c r="C230" i="2"/>
  <c r="D230" i="2"/>
  <c r="E230" i="2"/>
  <c r="F230" i="2"/>
  <c r="G230" i="2"/>
  <c r="H230" i="2"/>
  <c r="I230" i="2"/>
  <c r="J230" i="2"/>
  <c r="K230" i="2"/>
  <c r="L230" i="2"/>
  <c r="M230" i="2"/>
  <c r="N230" i="2"/>
  <c r="O230" i="2"/>
  <c r="P230" i="2"/>
  <c r="Q230" i="2"/>
  <c r="R230" i="2"/>
  <c r="S230" i="2"/>
  <c r="C112" i="2"/>
  <c r="D112" i="2"/>
  <c r="E112" i="2"/>
  <c r="F112" i="2"/>
  <c r="G112" i="2"/>
  <c r="H112" i="2"/>
  <c r="I112" i="2"/>
  <c r="J112" i="2"/>
  <c r="K112" i="2"/>
  <c r="L112" i="2"/>
  <c r="M112" i="2"/>
  <c r="N112" i="2"/>
  <c r="O112" i="2"/>
  <c r="P112" i="2"/>
  <c r="Q112" i="2"/>
  <c r="R112" i="2"/>
  <c r="S112" i="2"/>
  <c r="C213" i="2"/>
  <c r="D213" i="2"/>
  <c r="E213" i="2"/>
  <c r="F213" i="2"/>
  <c r="G213" i="2"/>
  <c r="H213" i="2"/>
  <c r="I213" i="2"/>
  <c r="J213" i="2"/>
  <c r="K213" i="2"/>
  <c r="L213" i="2"/>
  <c r="M213" i="2"/>
  <c r="N213" i="2"/>
  <c r="O213" i="2"/>
  <c r="P213" i="2"/>
  <c r="Q213" i="2"/>
  <c r="R213" i="2"/>
  <c r="S213" i="2"/>
  <c r="C145" i="2"/>
  <c r="D145" i="2"/>
  <c r="E145" i="2"/>
  <c r="F145" i="2"/>
  <c r="G145" i="2"/>
  <c r="H145" i="2"/>
  <c r="I145" i="2"/>
  <c r="J145" i="2"/>
  <c r="K145" i="2"/>
  <c r="L145" i="2"/>
  <c r="M145" i="2"/>
  <c r="N145" i="2"/>
  <c r="O145" i="2"/>
  <c r="P145" i="2"/>
  <c r="Q145" i="2"/>
  <c r="R145" i="2"/>
  <c r="S145" i="2"/>
  <c r="C242" i="2"/>
  <c r="D242" i="2"/>
  <c r="E242" i="2"/>
  <c r="F242" i="2"/>
  <c r="G242" i="2"/>
  <c r="H242" i="2"/>
  <c r="I242" i="2"/>
  <c r="J242" i="2"/>
  <c r="K242" i="2"/>
  <c r="L242" i="2"/>
  <c r="M242" i="2"/>
  <c r="N242" i="2"/>
  <c r="O242" i="2"/>
  <c r="P242" i="2"/>
  <c r="Q242" i="2"/>
  <c r="R242" i="2"/>
  <c r="S242" i="2"/>
  <c r="C165" i="2"/>
  <c r="D165" i="2"/>
  <c r="E165" i="2"/>
  <c r="F165" i="2"/>
  <c r="G165" i="2"/>
  <c r="H165" i="2"/>
  <c r="I165" i="2"/>
  <c r="J165" i="2"/>
  <c r="K165" i="2"/>
  <c r="L165" i="2"/>
  <c r="M165" i="2"/>
  <c r="N165" i="2"/>
  <c r="O165" i="2"/>
  <c r="P165" i="2"/>
  <c r="Q165" i="2"/>
  <c r="R165" i="2"/>
  <c r="S165" i="2"/>
  <c r="C175" i="2"/>
  <c r="D175" i="2"/>
  <c r="E175" i="2"/>
  <c r="F175" i="2"/>
  <c r="G175" i="2"/>
  <c r="H175" i="2"/>
  <c r="I175" i="2"/>
  <c r="J175" i="2"/>
  <c r="K175" i="2"/>
  <c r="L175" i="2"/>
  <c r="M175" i="2"/>
  <c r="N175" i="2"/>
  <c r="O175" i="2"/>
  <c r="P175" i="2"/>
  <c r="Q175" i="2"/>
  <c r="R175" i="2"/>
  <c r="S175" i="2"/>
  <c r="C97" i="2"/>
  <c r="D97" i="2"/>
  <c r="E97" i="2"/>
  <c r="F97" i="2"/>
  <c r="G97" i="2"/>
  <c r="H97" i="2"/>
  <c r="I97" i="2"/>
  <c r="J97" i="2"/>
  <c r="K97" i="2"/>
  <c r="L97" i="2"/>
  <c r="M97" i="2"/>
  <c r="N97" i="2"/>
  <c r="O97" i="2"/>
  <c r="P97" i="2"/>
  <c r="Q97" i="2"/>
  <c r="R97" i="2"/>
  <c r="S97" i="2"/>
  <c r="C231" i="2"/>
  <c r="D231" i="2"/>
  <c r="E231" i="2"/>
  <c r="F231" i="2"/>
  <c r="G231" i="2"/>
  <c r="H231" i="2"/>
  <c r="I231" i="2"/>
  <c r="J231" i="2"/>
  <c r="K231" i="2"/>
  <c r="L231" i="2"/>
  <c r="M231" i="2"/>
  <c r="N231" i="2"/>
  <c r="O231" i="2"/>
  <c r="P231" i="2"/>
  <c r="Q231" i="2"/>
  <c r="R231" i="2"/>
  <c r="S231" i="2"/>
  <c r="C98" i="2"/>
  <c r="D98" i="2"/>
  <c r="E98" i="2"/>
  <c r="F98" i="2"/>
  <c r="G98" i="2"/>
  <c r="H98" i="2"/>
  <c r="I98" i="2"/>
  <c r="J98" i="2"/>
  <c r="K98" i="2"/>
  <c r="L98" i="2"/>
  <c r="M98" i="2"/>
  <c r="N98" i="2"/>
  <c r="O98" i="2"/>
  <c r="P98" i="2"/>
  <c r="Q98" i="2"/>
  <c r="R98" i="2"/>
  <c r="S98" i="2"/>
  <c r="C194" i="2"/>
  <c r="D194" i="2"/>
  <c r="E194" i="2"/>
  <c r="F194" i="2"/>
  <c r="G194" i="2"/>
  <c r="H194" i="2"/>
  <c r="I194" i="2"/>
  <c r="J194" i="2"/>
  <c r="K194" i="2"/>
  <c r="L194" i="2"/>
  <c r="M194" i="2"/>
  <c r="N194" i="2"/>
  <c r="O194" i="2"/>
  <c r="P194" i="2"/>
  <c r="Q194" i="2"/>
  <c r="R194" i="2"/>
  <c r="S194" i="2"/>
  <c r="C214" i="2"/>
  <c r="D214" i="2"/>
  <c r="E214" i="2"/>
  <c r="F214" i="2"/>
  <c r="G214" i="2"/>
  <c r="H214" i="2"/>
  <c r="I214" i="2"/>
  <c r="J214" i="2"/>
  <c r="K214" i="2"/>
  <c r="L214" i="2"/>
  <c r="M214" i="2"/>
  <c r="N214" i="2"/>
  <c r="O214" i="2"/>
  <c r="P214" i="2"/>
  <c r="Q214" i="2"/>
  <c r="R214" i="2"/>
  <c r="S214" i="2"/>
  <c r="C113" i="2"/>
  <c r="D113" i="2"/>
  <c r="E113" i="2"/>
  <c r="F113" i="2"/>
  <c r="G113" i="2"/>
  <c r="H113" i="2"/>
  <c r="I113" i="2"/>
  <c r="J113" i="2"/>
  <c r="K113" i="2"/>
  <c r="L113" i="2"/>
  <c r="M113" i="2"/>
  <c r="N113" i="2"/>
  <c r="O113" i="2"/>
  <c r="P113" i="2"/>
  <c r="Q113" i="2"/>
  <c r="R113" i="2"/>
  <c r="S113" i="2"/>
  <c r="C29" i="2"/>
  <c r="D29" i="2"/>
  <c r="E29" i="2"/>
  <c r="F29" i="2"/>
  <c r="G29" i="2"/>
  <c r="H29" i="2"/>
  <c r="I29" i="2"/>
  <c r="J29" i="2"/>
  <c r="K29" i="2"/>
  <c r="L29" i="2"/>
  <c r="M29" i="2"/>
  <c r="N29" i="2"/>
  <c r="O29" i="2"/>
  <c r="P29" i="2"/>
  <c r="Q29" i="2"/>
  <c r="R29" i="2"/>
  <c r="S29" i="2"/>
  <c r="C176" i="2"/>
  <c r="D176" i="2"/>
  <c r="E176" i="2"/>
  <c r="F176" i="2"/>
  <c r="G176" i="2"/>
  <c r="H176" i="2"/>
  <c r="I176" i="2"/>
  <c r="J176" i="2"/>
  <c r="K176" i="2"/>
  <c r="L176" i="2"/>
  <c r="M176" i="2"/>
  <c r="N176" i="2"/>
  <c r="O176" i="2"/>
  <c r="P176" i="2"/>
  <c r="Q176" i="2"/>
  <c r="R176" i="2"/>
  <c r="S176" i="2"/>
  <c r="C18" i="2"/>
  <c r="D18" i="2"/>
  <c r="E18" i="2"/>
  <c r="F18" i="2"/>
  <c r="G18" i="2"/>
  <c r="H18" i="2"/>
  <c r="I18" i="2"/>
  <c r="J18" i="2"/>
  <c r="K18" i="2"/>
  <c r="L18" i="2"/>
  <c r="M18" i="2"/>
  <c r="N18" i="2"/>
  <c r="O18" i="2"/>
  <c r="P18" i="2"/>
  <c r="Q18" i="2"/>
  <c r="R18" i="2"/>
  <c r="S18" i="2"/>
  <c r="S177" i="2"/>
  <c r="R177" i="2"/>
  <c r="Q177" i="2"/>
  <c r="P177" i="2"/>
  <c r="O177" i="2"/>
  <c r="N177" i="2"/>
  <c r="M177" i="2"/>
  <c r="L177" i="2"/>
  <c r="K177" i="2"/>
  <c r="J177" i="2"/>
  <c r="I177" i="2"/>
  <c r="H177" i="2"/>
  <c r="G177" i="2"/>
  <c r="F177" i="2"/>
  <c r="E177" i="2"/>
  <c r="D177" i="2"/>
  <c r="C177" i="2"/>
  <c r="AC214" i="2" l="1"/>
  <c r="AC231" i="2"/>
  <c r="AC113" i="2"/>
  <c r="AC18" i="2"/>
  <c r="T29" i="2"/>
  <c r="T98" i="2"/>
  <c r="T113" i="2"/>
  <c r="T231" i="2"/>
  <c r="T214" i="2"/>
  <c r="T18" i="2"/>
  <c r="T176" i="2"/>
  <c r="T194" i="2"/>
  <c r="AC98" i="2"/>
  <c r="AC194" i="2"/>
  <c r="AC29" i="2"/>
  <c r="AC176" i="2"/>
  <c r="G256" i="2"/>
  <c r="T14" i="2" l="1"/>
  <c r="T184" i="2"/>
  <c r="T21" i="2"/>
  <c r="T66" i="2"/>
  <c r="T141" i="2"/>
  <c r="T101" i="2"/>
  <c r="T32" i="2"/>
  <c r="T139" i="2"/>
  <c r="T220" i="2"/>
  <c r="T187" i="2"/>
  <c r="T9" i="2"/>
  <c r="T196" i="2"/>
  <c r="T61" i="2"/>
  <c r="T41" i="2"/>
  <c r="T172" i="2"/>
  <c r="T153" i="2"/>
  <c r="C256" i="2"/>
  <c r="L256" i="2"/>
  <c r="T54" i="2"/>
  <c r="T201" i="2"/>
  <c r="T59" i="2"/>
  <c r="T121" i="2"/>
  <c r="T58" i="2"/>
  <c r="T56" i="2"/>
  <c r="T242" i="2"/>
  <c r="T161" i="2"/>
  <c r="T40" i="2"/>
  <c r="AC252" i="2"/>
  <c r="AC188" i="2"/>
  <c r="AC49" i="2"/>
  <c r="AC6" i="2"/>
  <c r="AC171" i="2"/>
  <c r="AC250" i="2"/>
  <c r="AC112" i="2"/>
  <c r="AC255" i="2"/>
  <c r="AC219" i="2"/>
  <c r="AC124" i="2"/>
  <c r="AC16" i="2"/>
  <c r="AC174" i="2"/>
  <c r="AC133" i="2"/>
  <c r="AC94" i="2"/>
  <c r="AC24" i="2"/>
  <c r="AC180" i="2"/>
  <c r="AC223" i="2"/>
  <c r="AC228" i="2"/>
  <c r="AC84" i="2"/>
  <c r="AC107" i="2"/>
  <c r="AC198" i="2"/>
  <c r="AC229" i="2"/>
  <c r="AC26" i="2"/>
  <c r="AC89" i="2"/>
  <c r="AC12" i="2"/>
  <c r="AC173" i="2"/>
  <c r="AC57" i="2"/>
  <c r="AC86" i="2"/>
  <c r="AC30" i="2"/>
  <c r="AC44" i="2"/>
  <c r="AC118" i="2"/>
  <c r="AC17" i="2"/>
  <c r="AC230" i="2"/>
  <c r="AC104" i="2"/>
  <c r="AC73" i="2"/>
  <c r="AC48" i="2"/>
  <c r="AC105" i="2"/>
  <c r="AC87" i="2"/>
  <c r="AC68" i="2"/>
  <c r="AC143" i="2"/>
  <c r="AC90" i="2"/>
  <c r="AC233" i="2"/>
  <c r="AC243" i="2"/>
  <c r="AC115" i="2"/>
  <c r="AC211" i="2"/>
  <c r="AC152" i="2"/>
  <c r="AC79" i="2"/>
  <c r="AC177" i="2"/>
  <c r="U256" i="2"/>
  <c r="Y256" i="2"/>
  <c r="AC28" i="2"/>
  <c r="AC38" i="2"/>
  <c r="AC78" i="2"/>
  <c r="AC206" i="2"/>
  <c r="AC135" i="2"/>
  <c r="AC3" i="2"/>
  <c r="AC108" i="2"/>
  <c r="AC60" i="2"/>
  <c r="AC35" i="2"/>
  <c r="AC245" i="2"/>
  <c r="AC145" i="2"/>
  <c r="AC80" i="2"/>
  <c r="AC246" i="2"/>
  <c r="AC166" i="2"/>
  <c r="AC226" i="2"/>
  <c r="AC168" i="2"/>
  <c r="AC134" i="2"/>
  <c r="AC240" i="2"/>
  <c r="AC36" i="2"/>
  <c r="AC140" i="2"/>
  <c r="AC63" i="2"/>
  <c r="AC93" i="2"/>
  <c r="AC205" i="2"/>
  <c r="AC147" i="2"/>
  <c r="AC125" i="2"/>
  <c r="AC197" i="2"/>
  <c r="AC216" i="2"/>
  <c r="AC75" i="2"/>
  <c r="AC42" i="2"/>
  <c r="AC27" i="2"/>
  <c r="AC70" i="2"/>
  <c r="AC224" i="2"/>
  <c r="AC232" i="2"/>
  <c r="AC100" i="2"/>
  <c r="AC191" i="2"/>
  <c r="AC239" i="2"/>
  <c r="AC72" i="2"/>
  <c r="AC218" i="2"/>
  <c r="AC199" i="2"/>
  <c r="AC192" i="2"/>
  <c r="AC178" i="2"/>
  <c r="AC185" i="2"/>
  <c r="AC156" i="2"/>
  <c r="AC212" i="2"/>
  <c r="AC132" i="2"/>
  <c r="AC43" i="2"/>
  <c r="AC159" i="2"/>
  <c r="AC71" i="2"/>
  <c r="AC74" i="2"/>
  <c r="AC251" i="2"/>
  <c r="AC237" i="2"/>
  <c r="AC114" i="2"/>
  <c r="AC207" i="2"/>
  <c r="AC122" i="2"/>
  <c r="AC14" i="2"/>
  <c r="AC175" i="2"/>
  <c r="AC13" i="2"/>
  <c r="AC249" i="2"/>
  <c r="AC184" i="2"/>
  <c r="AC253" i="2"/>
  <c r="AC111" i="2"/>
  <c r="AC19" i="2"/>
  <c r="AC21" i="2"/>
  <c r="AC142" i="2"/>
  <c r="AC167" i="2"/>
  <c r="AC146" i="2"/>
  <c r="AC66" i="2"/>
  <c r="AC10" i="2"/>
  <c r="AC88" i="2"/>
  <c r="AC158" i="2"/>
  <c r="AC141" i="2"/>
  <c r="AC126" i="2"/>
  <c r="AC25" i="2"/>
  <c r="AC151" i="2"/>
  <c r="AC101" i="2"/>
  <c r="AC247" i="2"/>
  <c r="AC109" i="2"/>
  <c r="AC85" i="2"/>
  <c r="AC32" i="2"/>
  <c r="AC138" i="2"/>
  <c r="AC65" i="2"/>
  <c r="AC160" i="2"/>
  <c r="AC139" i="2"/>
  <c r="AC110" i="2"/>
  <c r="AC236" i="2"/>
  <c r="AC15" i="2"/>
  <c r="AC220" i="2"/>
  <c r="H256" i="2"/>
  <c r="P256" i="2"/>
  <c r="D256" i="2"/>
  <c r="I256" i="2"/>
  <c r="M256" i="2"/>
  <c r="Q256" i="2"/>
  <c r="V256" i="2"/>
  <c r="Z256" i="2"/>
  <c r="E256" i="2"/>
  <c r="N256" i="2"/>
  <c r="W256" i="2"/>
  <c r="AA256" i="2"/>
  <c r="J256" i="2"/>
  <c r="R256" i="2"/>
  <c r="F256" i="2"/>
  <c r="K256" i="2"/>
  <c r="O256" i="2"/>
  <c r="S256" i="2"/>
  <c r="X256" i="2"/>
  <c r="AB256" i="2"/>
  <c r="AC244" i="2"/>
  <c r="AC234" i="2"/>
  <c r="AC215" i="2"/>
  <c r="AC187" i="2"/>
  <c r="AC190" i="2"/>
  <c r="AC97" i="2"/>
  <c r="AC170" i="2"/>
  <c r="AC9" i="2"/>
  <c r="AC217" i="2"/>
  <c r="AC8" i="2"/>
  <c r="AC254" i="2"/>
  <c r="AC62" i="2"/>
  <c r="AC55" i="2"/>
  <c r="AC163" i="2"/>
  <c r="AC179" i="2"/>
  <c r="AC5" i="2"/>
  <c r="AC182" i="2"/>
  <c r="AC81" i="2"/>
  <c r="AC162" i="2"/>
  <c r="AC20" i="2"/>
  <c r="AC131" i="2"/>
  <c r="AC181" i="2"/>
  <c r="AC11" i="2"/>
  <c r="AC52" i="2"/>
  <c r="AC83" i="2"/>
  <c r="AC195" i="2"/>
  <c r="AC225" i="2"/>
  <c r="AC196" i="2"/>
  <c r="AC136" i="2"/>
  <c r="AC129" i="2"/>
  <c r="AC103" i="2"/>
  <c r="AC61" i="2"/>
  <c r="AC210" i="2"/>
  <c r="AC39" i="2"/>
  <c r="AC23" i="2"/>
  <c r="AC41" i="2"/>
  <c r="AC221" i="2"/>
  <c r="AC96" i="2"/>
  <c r="AC193" i="2"/>
  <c r="AC172" i="2"/>
  <c r="AC248" i="2"/>
  <c r="AC116" i="2"/>
  <c r="AC45" i="2"/>
  <c r="AC153" i="2"/>
  <c r="AC64" i="2"/>
  <c r="AC127" i="2"/>
  <c r="AC102" i="2"/>
  <c r="AC54" i="2"/>
  <c r="AC50" i="2"/>
  <c r="AC208" i="2"/>
  <c r="AC149" i="2"/>
  <c r="AC201" i="2"/>
  <c r="AC99" i="2"/>
  <c r="AC37" i="2"/>
  <c r="AC7" i="2"/>
  <c r="AC59" i="2"/>
  <c r="AC76" i="2"/>
  <c r="AC235" i="2"/>
  <c r="AC51" i="2"/>
  <c r="AC121" i="2"/>
  <c r="AC128" i="2"/>
  <c r="AC82" i="2"/>
  <c r="AC155" i="2"/>
  <c r="AC58" i="2"/>
  <c r="AC186" i="2"/>
  <c r="AC209" i="2"/>
  <c r="AC144" i="2"/>
  <c r="AC56" i="2"/>
  <c r="AC77" i="2"/>
  <c r="AC117" i="2"/>
  <c r="AC183" i="2"/>
  <c r="AC47" i="2"/>
  <c r="AC157" i="2"/>
  <c r="AC119" i="2"/>
  <c r="AC202" i="2"/>
  <c r="AC213" i="2"/>
  <c r="AC169" i="2"/>
  <c r="AC22" i="2"/>
  <c r="AC46" i="2"/>
  <c r="AC203" i="2"/>
  <c r="AC200" i="2"/>
  <c r="AC137" i="2"/>
  <c r="AC150" i="2"/>
  <c r="AC154" i="2"/>
  <c r="AC4" i="2"/>
  <c r="T171" i="2"/>
  <c r="T219" i="2"/>
  <c r="T133" i="2"/>
  <c r="T223" i="2"/>
  <c r="T198" i="2"/>
  <c r="T12" i="2"/>
  <c r="T30" i="2"/>
  <c r="T230" i="2"/>
  <c r="T105" i="2"/>
  <c r="T90" i="2"/>
  <c r="T211" i="2"/>
  <c r="T28" i="2"/>
  <c r="T135" i="2"/>
  <c r="T35" i="2"/>
  <c r="T246" i="2"/>
  <c r="T134" i="2"/>
  <c r="T63" i="2"/>
  <c r="T125" i="2"/>
  <c r="T42" i="2"/>
  <c r="T232" i="2"/>
  <c r="T72" i="2"/>
  <c r="T178" i="2"/>
  <c r="T132" i="2"/>
  <c r="T74" i="2"/>
  <c r="T252" i="2"/>
  <c r="T215" i="2"/>
  <c r="T170" i="2"/>
  <c r="T254" i="2"/>
  <c r="T179" i="2"/>
  <c r="T162" i="2"/>
  <c r="AC34" i="2"/>
  <c r="AC204" i="2"/>
  <c r="AC91" i="2"/>
  <c r="AC92" i="2"/>
  <c r="AC130" i="2"/>
  <c r="AC241" i="2"/>
  <c r="AC53" i="2"/>
  <c r="AC242" i="2"/>
  <c r="AC123" i="2"/>
  <c r="AC189" i="2"/>
  <c r="AC106" i="2"/>
  <c r="AC161" i="2"/>
  <c r="AC31" i="2"/>
  <c r="AC227" i="2"/>
  <c r="AC67" i="2"/>
  <c r="AC40" i="2"/>
  <c r="AC165" i="2"/>
  <c r="AC164" i="2"/>
  <c r="AC33" i="2"/>
  <c r="AC95" i="2"/>
  <c r="AC238" i="2"/>
  <c r="AC222" i="2"/>
  <c r="AC148" i="2"/>
  <c r="AC120" i="2"/>
  <c r="AC69" i="2"/>
  <c r="T47" i="2"/>
  <c r="T213" i="2"/>
  <c r="T203" i="2"/>
  <c r="T154" i="2"/>
  <c r="T91" i="2"/>
  <c r="T83" i="2"/>
  <c r="T136" i="2"/>
  <c r="T210" i="2"/>
  <c r="T221" i="2"/>
  <c r="T248" i="2"/>
  <c r="T64" i="2"/>
  <c r="T50" i="2"/>
  <c r="T99" i="2"/>
  <c r="T128" i="2"/>
  <c r="T186" i="2"/>
  <c r="T77" i="2"/>
  <c r="T157" i="2"/>
  <c r="T169" i="2"/>
  <c r="T200" i="2"/>
  <c r="T4" i="2"/>
  <c r="T92" i="2"/>
  <c r="T95" i="2"/>
  <c r="T120" i="2"/>
  <c r="T207" i="2"/>
  <c r="T13" i="2"/>
  <c r="T111" i="2"/>
  <c r="T167" i="2"/>
  <c r="T88" i="2"/>
  <c r="T25" i="2"/>
  <c r="T109" i="2"/>
  <c r="T65" i="2"/>
  <c r="T236" i="2"/>
  <c r="T234" i="2"/>
  <c r="T97" i="2"/>
  <c r="T8" i="2"/>
  <c r="T163" i="2"/>
  <c r="T81" i="2"/>
  <c r="T188" i="2"/>
  <c r="T250" i="2"/>
  <c r="T124" i="2"/>
  <c r="T94" i="2"/>
  <c r="T228" i="2"/>
  <c r="T229" i="2"/>
  <c r="T173" i="2"/>
  <c r="T44" i="2"/>
  <c r="T104" i="2"/>
  <c r="T87" i="2"/>
  <c r="T233" i="2"/>
  <c r="T152" i="2"/>
  <c r="T38" i="2"/>
  <c r="T3" i="2"/>
  <c r="T245" i="2"/>
  <c r="T166" i="2"/>
  <c r="T240" i="2"/>
  <c r="T93" i="2"/>
  <c r="T197" i="2"/>
  <c r="T27" i="2"/>
  <c r="T100" i="2"/>
  <c r="T218" i="2"/>
  <c r="T185" i="2"/>
  <c r="T43" i="2"/>
  <c r="T251" i="2"/>
  <c r="T122" i="2"/>
  <c r="T249" i="2"/>
  <c r="T19" i="2"/>
  <c r="T146" i="2"/>
  <c r="T158" i="2"/>
  <c r="T151" i="2"/>
  <c r="T85" i="2"/>
  <c r="T160" i="2"/>
  <c r="T15" i="2"/>
  <c r="T49" i="2"/>
  <c r="T112" i="2"/>
  <c r="T16" i="2"/>
  <c r="T24" i="2"/>
  <c r="T84" i="2"/>
  <c r="T26" i="2"/>
  <c r="T57" i="2"/>
  <c r="T118" i="2"/>
  <c r="T73" i="2"/>
  <c r="T68" i="2"/>
  <c r="T243" i="2"/>
  <c r="T79" i="2"/>
  <c r="T78" i="2"/>
  <c r="T108" i="2"/>
  <c r="T145" i="2"/>
  <c r="T226" i="2"/>
  <c r="T36" i="2"/>
  <c r="T205" i="2"/>
  <c r="T216" i="2"/>
  <c r="T70" i="2"/>
  <c r="T191" i="2"/>
  <c r="T199" i="2"/>
  <c r="T156" i="2"/>
  <c r="T159" i="2"/>
  <c r="T237" i="2"/>
  <c r="T62" i="2"/>
  <c r="T5" i="2"/>
  <c r="T20" i="2"/>
  <c r="T6" i="2"/>
  <c r="T255" i="2"/>
  <c r="T174" i="2"/>
  <c r="T180" i="2"/>
  <c r="T107" i="2"/>
  <c r="T89" i="2"/>
  <c r="T86" i="2"/>
  <c r="T17" i="2"/>
  <c r="T48" i="2"/>
  <c r="T143" i="2"/>
  <c r="T115" i="2"/>
  <c r="T177" i="2"/>
  <c r="T206" i="2"/>
  <c r="T60" i="2"/>
  <c r="T80" i="2"/>
  <c r="T168" i="2"/>
  <c r="T140" i="2"/>
  <c r="T147" i="2"/>
  <c r="T75" i="2"/>
  <c r="T224" i="2"/>
  <c r="T239" i="2"/>
  <c r="T192" i="2"/>
  <c r="T212" i="2"/>
  <c r="T71" i="2"/>
  <c r="T114" i="2"/>
  <c r="T175" i="2"/>
  <c r="T253" i="2"/>
  <c r="T142" i="2"/>
  <c r="T10" i="2"/>
  <c r="T126" i="2"/>
  <c r="T247" i="2"/>
  <c r="T138" i="2"/>
  <c r="T110" i="2"/>
  <c r="T244" i="2"/>
  <c r="T190" i="2"/>
  <c r="T217" i="2"/>
  <c r="T55" i="2"/>
  <c r="T182" i="2"/>
  <c r="T131" i="2"/>
  <c r="T11" i="2"/>
  <c r="T225" i="2"/>
  <c r="T103" i="2"/>
  <c r="T23" i="2"/>
  <c r="T193" i="2"/>
  <c r="T45" i="2"/>
  <c r="T102" i="2"/>
  <c r="T149" i="2"/>
  <c r="T7" i="2"/>
  <c r="T51" i="2"/>
  <c r="T155" i="2"/>
  <c r="T144" i="2"/>
  <c r="T183" i="2"/>
  <c r="T202" i="2"/>
  <c r="T46" i="2"/>
  <c r="T150" i="2"/>
  <c r="T204" i="2"/>
  <c r="T241" i="2"/>
  <c r="T189" i="2"/>
  <c r="T227" i="2"/>
  <c r="T164" i="2"/>
  <c r="T222" i="2"/>
  <c r="T52" i="2"/>
  <c r="T53" i="2"/>
  <c r="T106" i="2"/>
  <c r="T67" i="2"/>
  <c r="T33" i="2"/>
  <c r="T148" i="2"/>
  <c r="T76" i="2"/>
  <c r="T181" i="2"/>
  <c r="T195" i="2"/>
  <c r="T129" i="2"/>
  <c r="T39" i="2"/>
  <c r="T96" i="2"/>
  <c r="T116" i="2"/>
  <c r="T127" i="2"/>
  <c r="T208" i="2"/>
  <c r="T37" i="2"/>
  <c r="T235" i="2"/>
  <c r="T82" i="2"/>
  <c r="T209" i="2"/>
  <c r="T117" i="2"/>
  <c r="T119" i="2"/>
  <c r="T22" i="2"/>
  <c r="T137" i="2"/>
  <c r="T34" i="2"/>
  <c r="T130" i="2"/>
  <c r="T123" i="2"/>
  <c r="T31" i="2"/>
  <c r="T165" i="2"/>
  <c r="T238" i="2"/>
  <c r="T69" i="2"/>
</calcChain>
</file>

<file path=xl/sharedStrings.xml><?xml version="1.0" encoding="utf-8"?>
<sst xmlns="http://schemas.openxmlformats.org/spreadsheetml/2006/main" count="8973" uniqueCount="848">
  <si>
    <t>I look forward to things as much as I used to:</t>
  </si>
  <si>
    <t>I sleep very well:</t>
  </si>
  <si>
    <t>I feel like crying:</t>
  </si>
  <si>
    <t>I like going out:</t>
  </si>
  <si>
    <t>I feel like leaving home:</t>
  </si>
  <si>
    <t>I get stomach-aches/cramps:</t>
  </si>
  <si>
    <t>I feel energised:</t>
  </si>
  <si>
    <t>I enjoy my food:</t>
  </si>
  <si>
    <t>I can stick up for myself:</t>
  </si>
  <si>
    <t>I am good at things I do:</t>
  </si>
  <si>
    <t>I enjoy the things I do as much as I used to:</t>
  </si>
  <si>
    <t>I like talking to my friends and family:</t>
  </si>
  <si>
    <t>I have horrible dreams:</t>
  </si>
  <si>
    <t>I feel very lonely:</t>
  </si>
  <si>
    <t>I am easily cheered up:</t>
  </si>
  <si>
    <t>I feel so sad I struggle to cope:</t>
  </si>
  <si>
    <t>I feel very bored:</t>
  </si>
  <si>
    <t>Safe
For example, this might mean:
•	I feel safe
•	If I don’t feel safe, I know who to go to for help
•	I know what to do if I am worried about myself or someone else
Overall, I feel safe.</t>
  </si>
  <si>
    <t>Healthy
For example, this might mean:
•	I can make healthy choices
•	At lunchtime I can enjoy healthy food in a friendly environment
•	I can learn about healthy lifestyles, including thinking abo...</t>
  </si>
  <si>
    <t>Achieving
For example, this might mean:
•	I am encouraged to learn and do my best
•	I get a chance to talk about what I like to do and things I’ve achieved
•	I get a chance to share and celebrate...</t>
  </si>
  <si>
    <t>Nurtured
For example, this might mean:
•         I know that people care about me
•         When I have a problem, I know how to get help
•         My teachers encourage me to do well
Overall, I...</t>
  </si>
  <si>
    <t>Active
For example, this might mean:
•	I can plan my learning and make choices about how I learn
•	I get a chance to take part in regular physical exercise
•	I get a chance to share my learning t...</t>
  </si>
  <si>
    <t>Respected
For example, this might mean:
•	People take time to listen to what I have to say
•	I get a chance to say what I think and contribute to decision making
•	My views are taken into account...</t>
  </si>
  <si>
    <t>Responsible
For example, this might mean:
•	I am clear about expectations for my behaviour and my part in making it positive for everyone
•	I get a chance to help others
Overall, I feel responsible.</t>
  </si>
  <si>
    <t>Included
For example, this might mean:
•	I feel I belong in my classes, school and community
•	I know I will get support when I need it
•	I can help others in my school to make sure they feel inc...</t>
  </si>
  <si>
    <t>Do you have any brothers or sisters at Williamwood High School?  If yes, write their full name(s), year group(s) and their Pupil Support Teacher, if you know who that is. If no, please write no.</t>
  </si>
  <si>
    <t>Do you want to tell us anything else about yourself that you have not already told us?</t>
  </si>
  <si>
    <t>The next few questions are about your participation in clubs and activities.
Did you attend any clubs at primary school?</t>
  </si>
  <si>
    <t>If yes, please tell us what club(s) you attended.</t>
  </si>
  <si>
    <t>Do you participate in any other activities outside of school?</t>
  </si>
  <si>
    <t>If yes, please tell us what clubs you attend</t>
  </si>
  <si>
    <t>Are you currently attending any clubs?</t>
  </si>
  <si>
    <t>If yes, please tell us what clubs you are currently attending.</t>
  </si>
  <si>
    <t>If yes, how often do you attend your club?</t>
  </si>
  <si>
    <t>Tell us about any clubs or activities you are not currently participating in but would like to.</t>
  </si>
  <si>
    <t>Action Point One</t>
  </si>
  <si>
    <t>Action Point Two</t>
  </si>
  <si>
    <t>Action Point Three</t>
  </si>
  <si>
    <t>Most of the time</t>
  </si>
  <si>
    <t>Sometimes</t>
  </si>
  <si>
    <t>Never</t>
  </si>
  <si>
    <t>Rarely</t>
  </si>
  <si>
    <t>Strongly agree</t>
  </si>
  <si>
    <t>No</t>
  </si>
  <si>
    <t>Yes</t>
  </si>
  <si>
    <t>Football, swimming, cubs</t>
  </si>
  <si>
    <t xml:space="preserve">Football </t>
  </si>
  <si>
    <t>Weekly</t>
  </si>
  <si>
    <t>Pupil Interviewed by Pupil Support Teacher</t>
  </si>
  <si>
    <t>Agree</t>
  </si>
  <si>
    <t>Disagree</t>
  </si>
  <si>
    <t>Volleyball, hockey</t>
  </si>
  <si>
    <t xml:space="preserve">Hockey and volleyball </t>
  </si>
  <si>
    <t>Athletics</t>
  </si>
  <si>
    <t>no</t>
  </si>
  <si>
    <t>football</t>
  </si>
  <si>
    <t>football, swimming and piano</t>
  </si>
  <si>
    <t xml:space="preserve">I like dance </t>
  </si>
  <si>
    <t xml:space="preserve">Cheer netball </t>
  </si>
  <si>
    <t xml:space="preserve">Dance </t>
  </si>
  <si>
    <t xml:space="preserve">Cooking </t>
  </si>
  <si>
    <t>Cole rossi</t>
  </si>
  <si>
    <t>Football</t>
  </si>
  <si>
    <t xml:space="preserve">Every Monday,Tuesday,Thursday and Saturday </t>
  </si>
  <si>
    <t>No.</t>
  </si>
  <si>
    <t xml:space="preserve">I get worried/anxious very easily and it can get me worked up and I can start to shake and feel sick and I get very fidgety. </t>
  </si>
  <si>
    <t>Guides</t>
  </si>
  <si>
    <t xml:space="preserve">Fortnightly </t>
  </si>
  <si>
    <t>Telephone call with parents</t>
  </si>
  <si>
    <t>Eva Wilson S4 no</t>
  </si>
  <si>
    <t xml:space="preserve">I like going on walks with my family </t>
  </si>
  <si>
    <t xml:space="preserve">Bowling club </t>
  </si>
  <si>
    <t xml:space="preserve">I used to do gymnastics </t>
  </si>
  <si>
    <t>Netball</t>
  </si>
  <si>
    <t>Maybe Football</t>
  </si>
  <si>
    <t>Closed</t>
  </si>
  <si>
    <t>Yes, Keira McLeish S3</t>
  </si>
  <si>
    <t xml:space="preserve">Football basketball </t>
  </si>
  <si>
    <t>None</t>
  </si>
  <si>
    <t>Football and running</t>
  </si>
  <si>
    <t>Nothing</t>
  </si>
  <si>
    <t>Reece Foy</t>
  </si>
  <si>
    <t>Art</t>
  </si>
  <si>
    <t xml:space="preserve">None </t>
  </si>
  <si>
    <t>none</t>
  </si>
  <si>
    <t xml:space="preserve">I’m not sure </t>
  </si>
  <si>
    <t>golf dancing</t>
  </si>
  <si>
    <t>running</t>
  </si>
  <si>
    <t>Alex Blanco no</t>
  </si>
  <si>
    <t xml:space="preserve">Dungeons and dragons </t>
  </si>
  <si>
    <t xml:space="preserve">Iona aitken </t>
  </si>
  <si>
    <t xml:space="preserve">Football, basketball </t>
  </si>
  <si>
    <t>I did gymnastics and running ages ago</t>
  </si>
  <si>
    <t xml:space="preserve">Swimming and dancing </t>
  </si>
  <si>
    <t>Swimming and dancing</t>
  </si>
  <si>
    <t>Archery</t>
  </si>
  <si>
    <t>Rugby and guitar</t>
  </si>
  <si>
    <t>D.a.d ,comic book club,engineering, pixar film club and marvel club</t>
  </si>
  <si>
    <t>I support hearts fc and football is my passion</t>
  </si>
  <si>
    <t>I play football for the w academy</t>
  </si>
  <si>
    <t xml:space="preserve">Ping pong/table tennis </t>
  </si>
  <si>
    <t xml:space="preserve">No </t>
  </si>
  <si>
    <t xml:space="preserve">Athletics </t>
  </si>
  <si>
    <t>Scouts</t>
  </si>
  <si>
    <t xml:space="preserve">Scouts </t>
  </si>
  <si>
    <t xml:space="preserve">no. </t>
  </si>
  <si>
    <t xml:space="preserve">i like to play football and video games. </t>
  </si>
  <si>
    <t>i used to attend football and basketball</t>
  </si>
  <si>
    <t xml:space="preserve">i do runny and i like to cycle. </t>
  </si>
  <si>
    <t xml:space="preserve">im not attending any clubs yet. </t>
  </si>
  <si>
    <t xml:space="preserve">Haven’t started yet. </t>
  </si>
  <si>
    <t xml:space="preserve">I eould like to attend art. </t>
  </si>
  <si>
    <t xml:space="preserve">Ava Taylor s4 mr falconer </t>
  </si>
  <si>
    <t xml:space="preserve">Dancing </t>
  </si>
  <si>
    <t>Hasini Kalva, S4, Mr Falconer</t>
  </si>
  <si>
    <t>Carolside badminton team, football</t>
  </si>
  <si>
    <t>Football, badminton, cricket</t>
  </si>
  <si>
    <t>Football, badminton</t>
  </si>
  <si>
    <t xml:space="preserve">Gymnastics, dance, running </t>
  </si>
  <si>
    <t>Spanish, dancing, gymnastics, swimming</t>
  </si>
  <si>
    <t>Baking, fashion, dance</t>
  </si>
  <si>
    <t>Scarlett Cunningham S3 Mr Falconer</t>
  </si>
  <si>
    <t xml:space="preserve">Basketball </t>
  </si>
  <si>
    <t xml:space="preserve">Swimming tennis </t>
  </si>
  <si>
    <t>Lauren Geldard , S3 , Mr Falconer</t>
  </si>
  <si>
    <t>Basketball</t>
  </si>
  <si>
    <t xml:space="preserve">Keir Morrison S6 Mr Falconer, Susannah Morrison S4 Mr Falconer  </t>
  </si>
  <si>
    <t>Yoga</t>
  </si>
  <si>
    <t xml:space="preserve">Gymnastics, dancing and tennis </t>
  </si>
  <si>
    <t xml:space="preserve">Not particularly </t>
  </si>
  <si>
    <t xml:space="preserve">Art club in p4 and homework club in p7 </t>
  </si>
  <si>
    <t>Drums and golf</t>
  </si>
  <si>
    <t xml:space="preserve">Drums and golf </t>
  </si>
  <si>
    <t>Dance</t>
  </si>
  <si>
    <t>An instrument.</t>
  </si>
  <si>
    <t xml:space="preserve">Orla Doherty, S3, Mr Falconer </t>
  </si>
  <si>
    <t xml:space="preserve">Fiddle club 3 times a week </t>
  </si>
  <si>
    <t>Fiddle club 3 times a week</t>
  </si>
  <si>
    <t xml:space="preserve">Sewing </t>
  </si>
  <si>
    <t xml:space="preserve">Tennis </t>
  </si>
  <si>
    <t xml:space="preserve">Tennis table tennis cricket keyboard </t>
  </si>
  <si>
    <t xml:space="preserve">I have a younger sister who is 8  </t>
  </si>
  <si>
    <t xml:space="preserve">Badminton, dance and gymnastics </t>
  </si>
  <si>
    <t xml:space="preserve">Badminton and gymnastics </t>
  </si>
  <si>
    <t xml:space="preserve">Jennifer Friels </t>
  </si>
  <si>
    <t xml:space="preserve">Athletics, basketball </t>
  </si>
  <si>
    <t xml:space="preserve">Tennis, </t>
  </si>
  <si>
    <t xml:space="preserve">Tennis, karate </t>
  </si>
  <si>
    <t xml:space="preserve">3 times a week </t>
  </si>
  <si>
    <t>Yes Sebastian mansell no</t>
  </si>
  <si>
    <t>Hokey</t>
  </si>
  <si>
    <t>Swimming</t>
  </si>
  <si>
    <t>Table tennis</t>
  </si>
  <si>
    <t>Ciara macbride mrdundon</t>
  </si>
  <si>
    <t>I play a lot of football</t>
  </si>
  <si>
    <t xml:space="preserve">Every couple of days </t>
  </si>
  <si>
    <t>Tennis</t>
  </si>
  <si>
    <t>No I don't have any..</t>
  </si>
  <si>
    <t>Scared for many upcoming stuff is more s's</t>
  </si>
  <si>
    <t>None.</t>
  </si>
  <si>
    <t xml:space="preserve">Taekwondo, Boxing, gymnastic s, Football, Cricket! </t>
  </si>
  <si>
    <t xml:space="preserve">Basketball 🏀 it is my favourite sport </t>
  </si>
  <si>
    <t xml:space="preserve">Grace Cunningham s3 mr Thomson </t>
  </si>
  <si>
    <t xml:space="preserve">Dance club, baking club, fashion club, fashion couture club, debate club,cheer club </t>
  </si>
  <si>
    <t>In school</t>
  </si>
  <si>
    <t>Drama club</t>
  </si>
  <si>
    <t>Kayleigh Mclaren s4 Mr Muirhead</t>
  </si>
  <si>
    <t xml:space="preserve">No. </t>
  </si>
  <si>
    <t xml:space="preserve">I did art club. </t>
  </si>
  <si>
    <t xml:space="preserve">Swimming and rollerskating </t>
  </si>
  <si>
    <t xml:space="preserve">Swimming and rollerskating. </t>
  </si>
  <si>
    <t xml:space="preserve">Swimming Weekly and rollerskating fortnightly. </t>
  </si>
  <si>
    <t>Homework club</t>
  </si>
  <si>
    <t>Netball and Baking</t>
  </si>
  <si>
    <t>Ryan Drewett, S5,  Mr Dundon</t>
  </si>
  <si>
    <t>I play guitar and do horseriding</t>
  </si>
  <si>
    <t>Baking an ukelele club</t>
  </si>
  <si>
    <t>Holly Gibson, S4, Mr Dundon</t>
  </si>
  <si>
    <t>I sometimes play baseball</t>
  </si>
  <si>
    <t>Basketball club and Ukulele club</t>
  </si>
  <si>
    <t>I just started</t>
  </si>
  <si>
    <t>Tennis, table tennis, boldering and mountain biking</t>
  </si>
  <si>
    <t>Dungeons and Dragons, Warhammer and Robotics</t>
  </si>
  <si>
    <t>Evan Briggs, S3, Mr Dundon</t>
  </si>
  <si>
    <t>I really like playing video games</t>
  </si>
  <si>
    <t>The Disney Film club</t>
  </si>
  <si>
    <t>I plan on doing the Smash Bros one</t>
  </si>
  <si>
    <t>Rugby and Football</t>
  </si>
  <si>
    <t>Jamie Corrie, S6, Mr Dundon</t>
  </si>
  <si>
    <t>Not really</t>
  </si>
  <si>
    <t>Swimming and Cycling club</t>
  </si>
  <si>
    <t>Cycling / Glasgow Riders</t>
  </si>
  <si>
    <t>Hockey, Art, Handball, Multisports</t>
  </si>
  <si>
    <t>Guides, Hockey and Karate</t>
  </si>
  <si>
    <t>Hockey and Guides</t>
  </si>
  <si>
    <t>Keyboard and Tennis</t>
  </si>
  <si>
    <t>Christopher Bennion S6 and Michael Bennion S4, Mr Falconer</t>
  </si>
  <si>
    <t>Art club and Guitar</t>
  </si>
  <si>
    <t>I get scared for exams</t>
  </si>
  <si>
    <t>Tennis and dancing</t>
  </si>
  <si>
    <t>I have to go for clubs 5 days a week</t>
  </si>
  <si>
    <t>Craft Club and drawing club</t>
  </si>
  <si>
    <t>Ice skating and drawing</t>
  </si>
  <si>
    <t>Ice skating and Art</t>
  </si>
  <si>
    <t>Mindfullness Club</t>
  </si>
  <si>
    <t>Drama</t>
  </si>
  <si>
    <t>None at the moment</t>
  </si>
  <si>
    <t>Grace Loudon, S4 , Mr Falconer</t>
  </si>
  <si>
    <t>Karate Club</t>
  </si>
  <si>
    <t>Robotics club, ping pong club and comic book club</t>
  </si>
  <si>
    <t>I don't have a sister at high school but I do have a sister in P4</t>
  </si>
  <si>
    <t>Hockey, I used to do Karate and guides</t>
  </si>
  <si>
    <t>Tennis and swimming</t>
  </si>
  <si>
    <t xml:space="preserve">Peer mentor scheme </t>
  </si>
  <si>
    <t xml:space="preserve">Football swimming </t>
  </si>
  <si>
    <t>Football and saxaphone</t>
  </si>
  <si>
    <t>Football swimming</t>
  </si>
  <si>
    <t>I have joined all the clubs I wanted to join</t>
  </si>
  <si>
    <t>netball</t>
  </si>
  <si>
    <t xml:space="preserve">debate, business, science and psychology </t>
  </si>
  <si>
    <t>Support to attend clubs</t>
  </si>
  <si>
    <t>Charlie James S5 Mrs Macphee</t>
  </si>
  <si>
    <t>I don’t mind</t>
  </si>
  <si>
    <t>Fashion Netball</t>
  </si>
  <si>
    <t>It’s not a sport but piano</t>
  </si>
  <si>
    <t>Piano</t>
  </si>
  <si>
    <t>I don’t have any</t>
  </si>
  <si>
    <t>Josh Owens S2 Mrs McPhee</t>
  </si>
  <si>
    <t>Scouts and football</t>
  </si>
  <si>
    <t>Table tennis and marvel movie club</t>
  </si>
  <si>
    <t>Essa Syed S3</t>
  </si>
  <si>
    <t>My mum had cancer last year got then chemotherapy then radio therapy now she is fine</t>
  </si>
  <si>
    <t>Footballl</t>
  </si>
  <si>
    <t>Strongly disagree</t>
  </si>
  <si>
    <t xml:space="preserve">Jasim syed </t>
  </si>
  <si>
    <t>Basketball football</t>
  </si>
  <si>
    <t>I attend a drama academy.</t>
  </si>
  <si>
    <t>I have signed up for Theatre Appreciation and LGBTQ+ Club</t>
  </si>
  <si>
    <t>I’ve not been yet</t>
  </si>
  <si>
    <t xml:space="preserve">Boxing club </t>
  </si>
  <si>
    <t xml:space="preserve">Boxing </t>
  </si>
  <si>
    <t xml:space="preserve">Badminton </t>
  </si>
  <si>
    <t xml:space="preserve">Bouldering </t>
  </si>
  <si>
    <t>Badminton and Bouldering</t>
  </si>
  <si>
    <t>Dance,chess,gymnastics,library club</t>
  </si>
  <si>
    <t>Baking club</t>
  </si>
  <si>
    <t>Growth mindset group and attending clubs to meet others</t>
  </si>
  <si>
    <t xml:space="preserve">I have an older brother Rheagan Haughie who has left the school </t>
  </si>
  <si>
    <t xml:space="preserve">Dancing ,gymnastics , swimming , football </t>
  </si>
  <si>
    <t>Sophie Henderson Mrs macphee S6 Erin Henderson Mrs macphee S4</t>
  </si>
  <si>
    <t>Chess</t>
  </si>
  <si>
    <t>Tennis running</t>
  </si>
  <si>
    <t>Tennis table tennis d and d</t>
  </si>
  <si>
    <t xml:space="preserve">Tara Finnie S2 Mr falconer </t>
  </si>
  <si>
    <t>Climbing, park run</t>
  </si>
  <si>
    <t>Park run and on the waiting list for giffnock north</t>
  </si>
  <si>
    <t xml:space="preserve">Park run </t>
  </si>
  <si>
    <t xml:space="preserve">Giffnock north, running clubs </t>
  </si>
  <si>
    <t xml:space="preserve">Hockey, baseball, cricket </t>
  </si>
  <si>
    <t xml:space="preserve">Not had a chance because I was off </t>
  </si>
  <si>
    <t xml:space="preserve">Table tennis, football, badminton </t>
  </si>
  <si>
    <t>Finley smith s4 mrs macphee</t>
  </si>
  <si>
    <t>Running football</t>
  </si>
  <si>
    <t>Boxing and football</t>
  </si>
  <si>
    <t>Boxing football</t>
  </si>
  <si>
    <t>ellis nairne S4 mrs Macphee</t>
  </si>
  <si>
    <t xml:space="preserve">no </t>
  </si>
  <si>
    <t xml:space="preserve">running club </t>
  </si>
  <si>
    <t xml:space="preserve">Running </t>
  </si>
  <si>
    <t xml:space="preserve">running </t>
  </si>
  <si>
    <t xml:space="preserve">don’t have any </t>
  </si>
  <si>
    <t>Liho Sakata S5 Mr Maclachlan</t>
  </si>
  <si>
    <t>Netball, dancing, my friends and I made a Bug Club and a Dance Club as well.</t>
  </si>
  <si>
    <t>I do dancing and I auditioned for Scottish Ballet.</t>
  </si>
  <si>
    <t>Netball and Table Tennis.</t>
  </si>
  <si>
    <t xml:space="preserve">Greta Lawson, S3, mr falconer </t>
  </si>
  <si>
    <t>Dance (also joined some school ones but have not started yet)</t>
  </si>
  <si>
    <t>A couple of times a week</t>
  </si>
  <si>
    <t>I like the ones I am in (I joined some school ones as well)</t>
  </si>
  <si>
    <t>Lewis Mcintyre S6</t>
  </si>
  <si>
    <t>I worry a lot</t>
  </si>
  <si>
    <t>Basketball, dance, and chess</t>
  </si>
  <si>
    <t>Gymnastics, dance.</t>
  </si>
  <si>
    <t>Gymnastics, cheerleading, basketball, cello</t>
  </si>
  <si>
    <t>Trampolining, Ice skating, Horse riding</t>
  </si>
  <si>
    <t>Sometimes I  get a bit sad because my grandpa died in the summer holidays.</t>
  </si>
  <si>
    <t xml:space="preserve">Gymnastics and SU </t>
  </si>
  <si>
    <t>Hockey</t>
  </si>
  <si>
    <t xml:space="preserve">Hockey, SU, woolly wednesday, graphic design, netball, Pixar, </t>
  </si>
  <si>
    <t>MACS</t>
  </si>
  <si>
    <t xml:space="preserve">Scout, swimming, tennis, gymnastics and dance </t>
  </si>
  <si>
    <t>badminton</t>
  </si>
  <si>
    <t>Gordon blyth S3</t>
  </si>
  <si>
    <t xml:space="preserve">I’m despexic I would like to take the descalcyla test </t>
  </si>
  <si>
    <t xml:space="preserve">Yoga </t>
  </si>
  <si>
    <t xml:space="preserve">Drama school, dance, scouts  and I do lots of running with my dad </t>
  </si>
  <si>
    <t xml:space="preserve">Drama school, scouts lots of running,dance </t>
  </si>
  <si>
    <t xml:space="preserve">Debate, theatre apretiation, phicology  </t>
  </si>
  <si>
    <t xml:space="preserve">Anxiety group </t>
  </si>
  <si>
    <t>I sometimes don't feel respected and given space</t>
  </si>
  <si>
    <t>Hockey, Art, Den making and Stop motion</t>
  </si>
  <si>
    <t>Scouts and Piano</t>
  </si>
  <si>
    <t>synchronised swimming!</t>
  </si>
  <si>
    <t>Basketball and Athletics</t>
  </si>
  <si>
    <t>Football and Tennis</t>
  </si>
  <si>
    <t>Ukelele, Basketball, Graphic Design, Pixar Film Club</t>
  </si>
  <si>
    <t>Ukulele, Pixar Film, Basketball, Graphic Design</t>
  </si>
  <si>
    <t>Charlotte Mackenzie s4 Mr Maclachlan</t>
  </si>
  <si>
    <t>Football and Golf</t>
  </si>
  <si>
    <t>Table Tennis, Badminton and Football</t>
  </si>
  <si>
    <t>Haven't started yet</t>
  </si>
  <si>
    <t>Reuben Alexander Clarke, S4, Mr McLachlan</t>
  </si>
  <si>
    <t>I feel scared and like everyone really hates me but they don't want to say.</t>
  </si>
  <si>
    <t>Sports clubs and commitees</t>
  </si>
  <si>
    <t>Sports and Music clubs</t>
  </si>
  <si>
    <t>Sports and Music Club</t>
  </si>
  <si>
    <t>Nothing really.</t>
  </si>
  <si>
    <t xml:space="preserve">Attending clubs to meet other pupils </t>
  </si>
  <si>
    <t>Every day</t>
  </si>
  <si>
    <t xml:space="preserve">I have coeliac disease </t>
  </si>
  <si>
    <t>Athletic s</t>
  </si>
  <si>
    <t>Football club</t>
  </si>
  <si>
    <t xml:space="preserve">Badminton table tennis and football </t>
  </si>
  <si>
    <t>Brass music lessons</t>
  </si>
  <si>
    <t>I don’t really talk to my dad because of my step mum</t>
  </si>
  <si>
    <t>Horse riding, netball</t>
  </si>
  <si>
    <t>rugby and hockey</t>
  </si>
  <si>
    <t>Scouts and a different rugby club</t>
  </si>
  <si>
    <t>Debate club, dungeons and dragons club, business club, engineering club, reading club and psychology club</t>
  </si>
  <si>
    <t>There are none</t>
  </si>
  <si>
    <t xml:space="preserve">Dance again </t>
  </si>
  <si>
    <t>Netball,badminton</t>
  </si>
  <si>
    <t xml:space="preserve">Gymnastics </t>
  </si>
  <si>
    <t xml:space="preserve">Dance, Fashion, Baking </t>
  </si>
  <si>
    <t>Ethan Lawson S4</t>
  </si>
  <si>
    <t xml:space="preserve">Cricket </t>
  </si>
  <si>
    <t xml:space="preserve">LGBTQ </t>
  </si>
  <si>
    <t>Sam Carroll S6</t>
  </si>
  <si>
    <t xml:space="preserve">Scouts and golf </t>
  </si>
  <si>
    <t>Table tennis engineering club baking robot club and debate club</t>
  </si>
  <si>
    <t>Judo but because of lockdown it has stopped for now</t>
  </si>
  <si>
    <t>Engineering,Basketball,Dungeons and Dragons</t>
  </si>
  <si>
    <t>None for now</t>
  </si>
  <si>
    <t xml:space="preserve"> athletics </t>
  </si>
  <si>
    <t xml:space="preserve">I play football </t>
  </si>
  <si>
    <t>Movie Club, Running Club, Football Club and golf club</t>
  </si>
  <si>
    <t>In the Future probably table tennis</t>
  </si>
  <si>
    <t>Alistair Eccleston s3 Mrs McPhee</t>
  </si>
  <si>
    <t>Dancing</t>
  </si>
  <si>
    <t>Guitar</t>
  </si>
  <si>
    <t>Baking</t>
  </si>
  <si>
    <t xml:space="preserve">Erin Cruickshank s4 mr falconer </t>
  </si>
  <si>
    <t xml:space="preserve">Dancing cheer gymnastics </t>
  </si>
  <si>
    <t xml:space="preserve">2 times a week </t>
  </si>
  <si>
    <t>No only 1 cousin</t>
  </si>
  <si>
    <t>I dont know</t>
  </si>
  <si>
    <t>Engineering</t>
  </si>
  <si>
    <t xml:space="preserve">Engineering </t>
  </si>
  <si>
    <t>I arrived in Scotland 5 months ago.</t>
  </si>
  <si>
    <t>Non I arrived in Scotland a few months ago.</t>
  </si>
  <si>
    <t>Rugby.</t>
  </si>
  <si>
    <t xml:space="preserve">Graphic design, Dugeon and Dragons, Pixar film, Robotics,French club,S1 baking,super smach bros, percussion group,S1 keyboard. </t>
  </si>
  <si>
    <t>Non</t>
  </si>
  <si>
    <t>I play bassoon here at school</t>
  </si>
  <si>
    <t>Netball, Basketball and hockey</t>
  </si>
  <si>
    <t xml:space="preserve">Tennis, Skiing, Piano and swimming </t>
  </si>
  <si>
    <t>Netball, Table tennis and Psychologically club</t>
  </si>
  <si>
    <t xml:space="preserve">Hockey and cricket </t>
  </si>
  <si>
    <t>Flute and Piano</t>
  </si>
  <si>
    <t>Basketball, badminton, debating, page masters, table tennis</t>
  </si>
  <si>
    <t xml:space="preserve">Karate </t>
  </si>
  <si>
    <t xml:space="preserve">No Ian’s the eldest </t>
  </si>
  <si>
    <t>I love to design clothing for my sisters dolls ,reading drawing and I like to help my grandma around the house</t>
  </si>
  <si>
    <t xml:space="preserve">Hockey,fashion,maths </t>
  </si>
  <si>
    <t>Hockey fashion and maths</t>
  </si>
  <si>
    <t xml:space="preserve">Hockey fashion and maths </t>
  </si>
  <si>
    <t>I think didn’t put my name down for hockey and I’d like to join it</t>
  </si>
  <si>
    <t>NO</t>
  </si>
  <si>
    <t>Snowboarding double bass</t>
  </si>
  <si>
    <t xml:space="preserve">Scouts fencing  Hip hop </t>
  </si>
  <si>
    <t>Not any right now</t>
  </si>
  <si>
    <t>Athletics, Tennis and Football</t>
  </si>
  <si>
    <t>Piano, Snowboarding and sailing</t>
  </si>
  <si>
    <t>Piano, snowboarding and sailing</t>
  </si>
  <si>
    <t>Robotics, Graphic drawing and engineering</t>
  </si>
  <si>
    <t>Lewis Gough S6  Mr Maclachlan</t>
  </si>
  <si>
    <t>Cricket and Football</t>
  </si>
  <si>
    <t>Football and Badminton</t>
  </si>
  <si>
    <t>Giffnock Soccer Centre 2009</t>
  </si>
  <si>
    <t>Badminton</t>
  </si>
  <si>
    <t>Computing at lunch</t>
  </si>
  <si>
    <t>Daily</t>
  </si>
  <si>
    <t>Robotics, Engineering and psychology</t>
  </si>
  <si>
    <t>Formal review meeting with Ed Psych</t>
  </si>
  <si>
    <t>Emily Sinclair, S4 and Katie Sinclair S6 Mr Mclachlan</t>
  </si>
  <si>
    <t>Pixar Movies, Keyboard Club and Baking Club</t>
  </si>
  <si>
    <t>Amy Vallance s4 Mrs Penman</t>
  </si>
  <si>
    <t>Table tennis and football</t>
  </si>
  <si>
    <t>School football team</t>
  </si>
  <si>
    <t>Ella Lee, S3, Mrs Penman</t>
  </si>
  <si>
    <t>Piano, art, Chinese school</t>
  </si>
  <si>
    <t>baking club, music club and art and design club</t>
  </si>
  <si>
    <t>Cello</t>
  </si>
  <si>
    <t>Tumbling and football</t>
  </si>
  <si>
    <t>Baking and gymnastics</t>
  </si>
  <si>
    <t xml:space="preserve">School football </t>
  </si>
  <si>
    <t>Boxing, football</t>
  </si>
  <si>
    <t xml:space="preserve">Football, athletes and table tennis </t>
  </si>
  <si>
    <t xml:space="preserve">Daily </t>
  </si>
  <si>
    <t xml:space="preserve">Swimming </t>
  </si>
  <si>
    <t>Harry Shek s3 Mrs penman</t>
  </si>
  <si>
    <t>Football and table tennis</t>
  </si>
  <si>
    <t xml:space="preserve">Emma Ross s5 Mrs penman </t>
  </si>
  <si>
    <t xml:space="preserve">Football club and table tennis </t>
  </si>
  <si>
    <t>I really like drama and art</t>
  </si>
  <si>
    <t xml:space="preserve">Choir and guitar </t>
  </si>
  <si>
    <t xml:space="preserve">Dance and gymnastics </t>
  </si>
  <si>
    <t>Dance, cheer, gymnastics, table tennis, debating and guitar</t>
  </si>
  <si>
    <t xml:space="preserve">I’m happy with the clubs I’m in </t>
  </si>
  <si>
    <t xml:space="preserve">I have a wild imagination </t>
  </si>
  <si>
    <t>Chess, Taekwondo and Hockey</t>
  </si>
  <si>
    <t xml:space="preserve">Scouts and Hockey </t>
  </si>
  <si>
    <t xml:space="preserve">Fencing </t>
  </si>
  <si>
    <t>DHT spoke to parents</t>
  </si>
  <si>
    <t>Gymnastics</t>
  </si>
  <si>
    <t>Chess, Scouts, Piano, Swimming and Hockey</t>
  </si>
  <si>
    <t>Maths, Robotics, Science, Basketball, Keyboard, Psychology and Science</t>
  </si>
  <si>
    <t>I like videogames</t>
  </si>
  <si>
    <t>Cricket basket ball</t>
  </si>
  <si>
    <t>Scout's</t>
  </si>
  <si>
    <t>Because of covid it's not on that often</t>
  </si>
  <si>
    <t>Cricket</t>
  </si>
  <si>
    <t>I play the piano</t>
  </si>
  <si>
    <t>It’s not clubs but I play the piano</t>
  </si>
  <si>
    <t xml:space="preserve">Engineering   maths  landscape painting  homework  marvel and Disney movie  science </t>
  </si>
  <si>
    <t xml:space="preserve">Maybe Chinese but because I have science on the same time I can’t </t>
  </si>
  <si>
    <t xml:space="preserve">Jess Inglis, S3, Mrs Penman </t>
  </si>
  <si>
    <t>I enjoy art class and I love gymnastics and reading .</t>
  </si>
  <si>
    <t xml:space="preserve"> Netball and cello </t>
  </si>
  <si>
    <t>Gymnastics , theatre before COVID I also did orchestra and basketball</t>
  </si>
  <si>
    <t xml:space="preserve">Cello, keyboard, fashion , graphic design, basketball </t>
  </si>
  <si>
    <t xml:space="preserve">I am not doing athletics but I don’t know if I will be able to do it </t>
  </si>
  <si>
    <t xml:space="preserve">Engineering  math  landscape painting  homework  marvel and disney  science  </t>
  </si>
  <si>
    <t>i think chineese but i have science on the same day</t>
  </si>
  <si>
    <t>I love basket ball</t>
  </si>
  <si>
    <t xml:space="preserve">Swimming, basket ball, taeqwondo, scouts, batminton  coding club debate club landscape club </t>
  </si>
  <si>
    <t xml:space="preserve">Basket ball taeqwondo   debate club land scape painting club  </t>
  </si>
  <si>
    <t xml:space="preserve">Swimming badminton coding club  </t>
  </si>
  <si>
    <t>Dance and Badminton</t>
  </si>
  <si>
    <t>Willoughby Densham S5 Mr Maclachlan</t>
  </si>
  <si>
    <t>Football and Scouts</t>
  </si>
  <si>
    <t>Eco garden Club, Table Tennis Club and Marvel Club</t>
  </si>
  <si>
    <t>Gymnastics, Pixar Film, Homework and German</t>
  </si>
  <si>
    <t>Horseriding and Gymnastics</t>
  </si>
  <si>
    <t>I went to gymnastics in P4</t>
  </si>
  <si>
    <t>I signed up to Pixar Movie, Dance and Baking</t>
  </si>
  <si>
    <t>Ruby Hamilton S5 Mrs MacPhee</t>
  </si>
  <si>
    <t xml:space="preserve">I have a pet </t>
  </si>
  <si>
    <t>Basketball and Football</t>
  </si>
  <si>
    <t>I used to attend swimming and Karate</t>
  </si>
  <si>
    <t>Every two days</t>
  </si>
  <si>
    <t>Blair Sturrock S5 Mrs MacPhee</t>
  </si>
  <si>
    <t>Football 6 days</t>
  </si>
  <si>
    <t>Karate and Scouts</t>
  </si>
  <si>
    <t>Science Club, Enigineering Club and Badminton Club</t>
  </si>
  <si>
    <t>Eva Maguire S3 Miss MacPhee</t>
  </si>
  <si>
    <t>Football, Gymnastics, Ice Skating, Karate and Netball</t>
  </si>
  <si>
    <t>Football, Gymnastics, Netball, Dance and Cheer</t>
  </si>
  <si>
    <t>3 days a week</t>
  </si>
  <si>
    <t>Rosie McDougall S6 and Kerr McDougall S2 Mrs MacPhee</t>
  </si>
  <si>
    <t>Dance, Choir and Violin</t>
  </si>
  <si>
    <t>Fashion Club, Eco Commitee, Eco Garden and Dance</t>
  </si>
  <si>
    <t xml:space="preserve">Baking but I have dancing after school on that day </t>
  </si>
  <si>
    <t>Swimming and Scouts</t>
  </si>
  <si>
    <t>Debate Club, Engineering, Robotics and more</t>
  </si>
  <si>
    <t>Cheer / Dance</t>
  </si>
  <si>
    <t>Cheerleading, Dancing, Baking Club</t>
  </si>
  <si>
    <t>Mitchell Macary S3 Mrs MacPhee</t>
  </si>
  <si>
    <t>Dancing, Baking, Knitting</t>
  </si>
  <si>
    <t>Netball, Hockey, Running and Baking</t>
  </si>
  <si>
    <t>Hockey, Scouts</t>
  </si>
  <si>
    <t>Hockey and Scouts</t>
  </si>
  <si>
    <t>I have been trying to get into a running club but there are no spaces left</t>
  </si>
  <si>
    <t>Priya Kaur S6 and Rhia Kaur S5 Mrs McLure</t>
  </si>
  <si>
    <t>I like Basketball and Football.  My favourite subject is IT</t>
  </si>
  <si>
    <t>Handball</t>
  </si>
  <si>
    <t>Karate</t>
  </si>
  <si>
    <t>Karate and Table Tennis inside Williamwood</t>
  </si>
  <si>
    <t>Millie McLellan S4 Mrs MacPhee</t>
  </si>
  <si>
    <t>Rugby Club and Homework Club</t>
  </si>
  <si>
    <t>Guitar lessons at Riverside Music College</t>
  </si>
  <si>
    <t>Pixar Movie Club</t>
  </si>
  <si>
    <t>Andrew Coyle S4 Mrs MacPhee</t>
  </si>
  <si>
    <t>Tennis, Dance and Basketball</t>
  </si>
  <si>
    <t>Dance, Basketball and Guides</t>
  </si>
  <si>
    <t>Cheer, Basketball and Painting</t>
  </si>
  <si>
    <t>Ben Whittington S6 Mrs MacPhee, Luke Whittington S3 Miss MacPhee</t>
  </si>
  <si>
    <t>I like football</t>
  </si>
  <si>
    <t>Basketball and gymnastics</t>
  </si>
  <si>
    <t>Skateboarding</t>
  </si>
  <si>
    <t>Milly Cooley S3 Mr Thomson</t>
  </si>
  <si>
    <t>We didn't really have much clubs</t>
  </si>
  <si>
    <t>Football, running/ track and swimming</t>
  </si>
  <si>
    <t>Running and football</t>
  </si>
  <si>
    <t>Dance and choir</t>
  </si>
  <si>
    <t>Keyboard, guitar, drum, pottery, ice skating and dance</t>
  </si>
  <si>
    <t>Keyboard and Ice skating</t>
  </si>
  <si>
    <t>Vincent Regan S4 Mr Thomson</t>
  </si>
  <si>
    <t>Chess, golf and basketball</t>
  </si>
  <si>
    <t>Debate and science ( in school)</t>
  </si>
  <si>
    <t>No other clubs I would like to join</t>
  </si>
  <si>
    <t>Horse riding and scouts</t>
  </si>
  <si>
    <t>Chinese culture, Okaide (in school)</t>
  </si>
  <si>
    <t>Lucy Elliott S6 Mr Thomson</t>
  </si>
  <si>
    <t>Forgot</t>
  </si>
  <si>
    <t>Mia Green S5 Mr Thomson</t>
  </si>
  <si>
    <t>Guitar and running. I am outside a lot</t>
  </si>
  <si>
    <t>Guitar and running</t>
  </si>
  <si>
    <t>Football, athletics, accordian and piano</t>
  </si>
  <si>
    <t>Not any</t>
  </si>
  <si>
    <t>Emily Gray S4  Mr Thomson</t>
  </si>
  <si>
    <t>Karate and at WWHS table tennis</t>
  </si>
  <si>
    <t>Hip hop, football, cooking and 4 years worth of others</t>
  </si>
  <si>
    <t>Ariel acrobatics and singing</t>
  </si>
  <si>
    <t>Marvel, pixar, football and cheer</t>
  </si>
  <si>
    <t>Gymnastics club</t>
  </si>
  <si>
    <t>Martial arts</t>
  </si>
  <si>
    <t>Martial arts and swimming</t>
  </si>
  <si>
    <t>Rugby and football</t>
  </si>
  <si>
    <t>Football and tennis</t>
  </si>
  <si>
    <t>Football, tennis and drum lessons</t>
  </si>
  <si>
    <t>Football and skating</t>
  </si>
  <si>
    <t>Daniel Kidd S3 Mr A Thomson</t>
  </si>
  <si>
    <t>Homework club, dance club</t>
  </si>
  <si>
    <t>Jamie Henderson S3 Mr Thomson</t>
  </si>
  <si>
    <t>Netball, Art and Jewellery making</t>
  </si>
  <si>
    <t>Brownies, netball, badminton, RSNO, choir and art</t>
  </si>
  <si>
    <t>Choir, badminton and art</t>
  </si>
  <si>
    <t>Oboe and gymnastics</t>
  </si>
  <si>
    <t>Piano,art and scouts</t>
  </si>
  <si>
    <t>Piano and scouts</t>
  </si>
  <si>
    <t>Football and netball</t>
  </si>
  <si>
    <t>Cricket, basketball and chess</t>
  </si>
  <si>
    <t>Tennis and scouts</t>
  </si>
  <si>
    <t>My great grandpa was the head Samual Macgowan</t>
  </si>
  <si>
    <t>Swimming, tennis and running</t>
  </si>
  <si>
    <t xml:space="preserve">Swimming and tennis </t>
  </si>
  <si>
    <t>Swimming and tennis</t>
  </si>
  <si>
    <t>Hockey, running, netball and football</t>
  </si>
  <si>
    <t>Hockey, netball, dancing, judo, tennis and climbing</t>
  </si>
  <si>
    <t>Hockey, dancing, netball, judo, tennis and climbing</t>
  </si>
  <si>
    <t>Calum Lynn S3 Mr Thomson</t>
  </si>
  <si>
    <t>Gymnastics 4 times a week</t>
  </si>
  <si>
    <t>I only have time for gymnastics so I wouldn't like to join any other clubs</t>
  </si>
  <si>
    <t>Zack Alexander S4 Mr Thomson</t>
  </si>
  <si>
    <t>I think my brother has a woman as his support teacher</t>
  </si>
  <si>
    <t>Yoga, netball and dance</t>
  </si>
  <si>
    <t>Hockey, rugby, boxing and piano</t>
  </si>
  <si>
    <t>Go back to netball</t>
  </si>
  <si>
    <t>Swimming but stopped a few months ago</t>
  </si>
  <si>
    <t>Badminton/ tennis</t>
  </si>
  <si>
    <t>Torin Kane S4 Mrs Penman</t>
  </si>
  <si>
    <t>I said no</t>
  </si>
  <si>
    <t>Football training and matches and i play golf weekly with my friends</t>
  </si>
  <si>
    <t>Badminton, table tennis in achool</t>
  </si>
  <si>
    <t>I don't have any</t>
  </si>
  <si>
    <t>Ben Hughes S4 Mrs Penman</t>
  </si>
  <si>
    <t>Swimming and netball</t>
  </si>
  <si>
    <t>Athletics and netball</t>
  </si>
  <si>
    <t>Joseph Hampson S4 Mrs Penman</t>
  </si>
  <si>
    <t>Rugby abd Muay thai</t>
  </si>
  <si>
    <t>Basketball and table tennis</t>
  </si>
  <si>
    <t>Rugby (school club )</t>
  </si>
  <si>
    <t>Boxing and football.  Football and basketball - out of school</t>
  </si>
  <si>
    <t>I love football</t>
  </si>
  <si>
    <t>Ayesha Ibrahimi S4</t>
  </si>
  <si>
    <t>Gymnastics, karate and football</t>
  </si>
  <si>
    <t>Baking, pixar film club and gymnastics</t>
  </si>
  <si>
    <t>I love solving rubix cubes and doing sports</t>
  </si>
  <si>
    <t>Karate, swimming and learning the Quran</t>
  </si>
  <si>
    <t>Badminton, Engineering, Psychology, Debate, Basketball, Baking and science</t>
  </si>
  <si>
    <t>Ailsa Koncz S1 Mr Thomson</t>
  </si>
  <si>
    <t>Athletics, bassoon, brownies, swimming, art, gymnastics and netball</t>
  </si>
  <si>
    <t>I'm planning to do some clubs at Williamwood</t>
  </si>
  <si>
    <t>In future I think some sports</t>
  </si>
  <si>
    <t>Louis Drummond S6 Mr Dundon</t>
  </si>
  <si>
    <t>Football, science and art</t>
  </si>
  <si>
    <t xml:space="preserve">Baking, art, badminton and table tennis </t>
  </si>
  <si>
    <t>Homework, the mathamagicians, baking and fashion</t>
  </si>
  <si>
    <t>I don't want to join anymore</t>
  </si>
  <si>
    <t>Yes , Lewis Rickard s3</t>
  </si>
  <si>
    <t xml:space="preserve">Dance, swimming </t>
  </si>
  <si>
    <t>Yes, Elizabeth Mccosh Koncz,S1,no</t>
  </si>
  <si>
    <t>Gymnastics for a bit</t>
  </si>
  <si>
    <t xml:space="preserve">Chear,athletics,Pixar club and dancing outside of school </t>
  </si>
  <si>
    <t>I don’t have anything</t>
  </si>
  <si>
    <t>Arwaa Shakil S3</t>
  </si>
  <si>
    <t>Baking, badminton, basketball, engineering, business, science</t>
  </si>
  <si>
    <t>basketball badminton baking science engineering and business club</t>
  </si>
  <si>
    <t>They haven't started yet</t>
  </si>
  <si>
    <t>Carla Mclachlan S5</t>
  </si>
  <si>
    <t xml:space="preserve">Basketball football cricket </t>
  </si>
  <si>
    <t xml:space="preserve">Tennis,football,athletics and skiing </t>
  </si>
  <si>
    <t xml:space="preserve">Table tennis and football tennis athletics </t>
  </si>
  <si>
    <t xml:space="preserve">Ever day </t>
  </si>
  <si>
    <t xml:space="preserve">Yes Emma baker s6 </t>
  </si>
  <si>
    <t xml:space="preserve">Cubs brownies rainbows dancing </t>
  </si>
  <si>
    <t>I go Irish dancing 5 times a week</t>
  </si>
  <si>
    <t>Irish dancing</t>
  </si>
  <si>
    <t>5 times a week</t>
  </si>
  <si>
    <t>cheer and dance</t>
  </si>
  <si>
    <t xml:space="preserve">Rachel Gordon s6 I think mrs dundin </t>
  </si>
  <si>
    <t xml:space="preserve">Home work </t>
  </si>
  <si>
    <t xml:space="preserve">Chese </t>
  </si>
  <si>
    <t>That I am excited for the future!</t>
  </si>
  <si>
    <t>Gymnastics, tennis, netball and running</t>
  </si>
  <si>
    <t>Athletics, netball, cycling, dancing and swimming</t>
  </si>
  <si>
    <t>Athletics, cycling, dancing and netball</t>
  </si>
  <si>
    <t>tennis</t>
  </si>
  <si>
    <t>Ameera Noor S3</t>
  </si>
  <si>
    <t>I have a sister in carolside p7a so no</t>
  </si>
  <si>
    <t>Erm, there is something but either you know it, if not I prefer not to say, it’s not bad tho.</t>
  </si>
  <si>
    <t xml:space="preserve">Basketball 🏀 Computer club and stuff </t>
  </si>
  <si>
    <t xml:space="preserve">Tai-Kwan-do, drama, and drumming </t>
  </si>
  <si>
    <t>Dungeons and dragons and robotics 🤖</t>
  </si>
  <si>
    <t>Computer club, maybe basketball and stuff.</t>
  </si>
  <si>
    <t>Phone call home</t>
  </si>
  <si>
    <t>Peer Mentor</t>
  </si>
  <si>
    <t>Robotics, Science, debate, business ,psychology and tennis.</t>
  </si>
  <si>
    <t>Football and American sports clubs</t>
  </si>
  <si>
    <t>yes Cara McCallum S3</t>
  </si>
  <si>
    <t>I have a dog, she helps me alot.  I have a sister</t>
  </si>
  <si>
    <t>gymnastics, netball</t>
  </si>
  <si>
    <t>swimming, netball</t>
  </si>
  <si>
    <t>swimming</t>
  </si>
  <si>
    <t>Reuben Addington S6, Flynn Addington S6 - Mr Thomson</t>
  </si>
  <si>
    <t>netball, badminton, meditation, fashion</t>
  </si>
  <si>
    <t>Meeting in school with parents</t>
  </si>
  <si>
    <t>Football, basketball and dancing</t>
  </si>
  <si>
    <t>Football, scouts, swimming, running, cycling, long jump and hurdles</t>
  </si>
  <si>
    <t>Football, scouts and athletics</t>
  </si>
  <si>
    <t>daily</t>
  </si>
  <si>
    <t>I had quite bad anxiety</t>
  </si>
  <si>
    <t>Acting, dance</t>
  </si>
  <si>
    <t>Football, fashion,pixar, marvel and disney, baking</t>
  </si>
  <si>
    <t>every couple of days</t>
  </si>
  <si>
    <t>Guitar and keyboard piano</t>
  </si>
  <si>
    <t>Rury Madill S4</t>
  </si>
  <si>
    <t>I have a dog a cat and two brothers</t>
  </si>
  <si>
    <t>cross country</t>
  </si>
  <si>
    <t>dancing</t>
  </si>
  <si>
    <t>nope</t>
  </si>
  <si>
    <t>Netball, rainbows, brownies, piano,violin, guitar and choir</t>
  </si>
  <si>
    <t>Golf,horse riding,piano,violin and guides</t>
  </si>
  <si>
    <t>Horse riding,golf,piano,violin,guides,debate club,marvel club and Badminton</t>
  </si>
  <si>
    <t>archhery</t>
  </si>
  <si>
    <t>Football, Tennis, Golf</t>
  </si>
  <si>
    <t>Every 2 days</t>
  </si>
  <si>
    <t>Table Tennis</t>
  </si>
  <si>
    <t xml:space="preserve">Nothing </t>
  </si>
  <si>
    <t>Football in primary 5</t>
  </si>
  <si>
    <t>Basketball,tennis,footsall</t>
  </si>
  <si>
    <t xml:space="preserve">Basketball,baking,ukulele </t>
  </si>
  <si>
    <t>Tennis, Swimming</t>
  </si>
  <si>
    <t>Swimming, Tennis</t>
  </si>
  <si>
    <t>Often, more than weekly</t>
  </si>
  <si>
    <t>Basketball,Table tennis</t>
  </si>
  <si>
    <t>can't remember</t>
  </si>
  <si>
    <t>Dancing, Art class and Piano</t>
  </si>
  <si>
    <t>Not sure</t>
  </si>
  <si>
    <t>Eco commitee, Bowling,Badminton,Running</t>
  </si>
  <si>
    <t>I don't attend any</t>
  </si>
  <si>
    <t>French,German,Cosmic books,Page Masters</t>
  </si>
  <si>
    <t>An animation club maybe if there was one?</t>
  </si>
  <si>
    <t>M&amp;D movie club, chess club, basketball, chinese culture @ williamwood</t>
  </si>
  <si>
    <t>Dont know yet</t>
  </si>
  <si>
    <t>Cominc book club</t>
  </si>
  <si>
    <t>Peer mentor</t>
  </si>
  <si>
    <t>Art class,Piano,Karate,Skiing</t>
  </si>
  <si>
    <t>Rugby,Scouts,Piano,Robotics</t>
  </si>
  <si>
    <t>Rugby,Scouts,Piano</t>
  </si>
  <si>
    <t>I attend tennis 4 times a week.  I get bagpipe lessons and I go to scouts</t>
  </si>
  <si>
    <t>I will be attending table tennis, keyboard and cricket</t>
  </si>
  <si>
    <t>I am happy with the clubs I'm attending and don't wish to attend any more</t>
  </si>
  <si>
    <t>Basketball,keyboard and chess</t>
  </si>
  <si>
    <t>Basketball and football</t>
  </si>
  <si>
    <t>Don’t have any</t>
  </si>
  <si>
    <t>Eilidh McKenzie S3</t>
  </si>
  <si>
    <t>I hate PE and am really bad at it and I hate maths because I suck at it</t>
  </si>
  <si>
    <t>dance,art (I joined lot's of dance clubs) American sports club (in P1)</t>
  </si>
  <si>
    <t>I used to go to horse riding and gymnastics but right now I do dance which I've been doing since I was 3</t>
  </si>
  <si>
    <t>dance (not in school)</t>
  </si>
  <si>
    <t>Yes S1 Kyran McDade</t>
  </si>
  <si>
    <t>cricket, table tennis</t>
  </si>
  <si>
    <t>I play football for celtic youth pro</t>
  </si>
  <si>
    <t>me and my friends would go to the gym hall and play football</t>
  </si>
  <si>
    <t>I attend football</t>
  </si>
  <si>
    <t>table tennis</t>
  </si>
  <si>
    <t>Finlay MacKay S5, Mr Muirhead &amp; Emily MacKay University (pupil support)</t>
  </si>
  <si>
    <t>I'm Christian</t>
  </si>
  <si>
    <t>Violin class</t>
  </si>
  <si>
    <t>book club</t>
  </si>
  <si>
    <t>Meeting with parent</t>
  </si>
  <si>
    <t>Football,Badminton</t>
  </si>
  <si>
    <t>Saturday football,basketball</t>
  </si>
  <si>
    <t>Robotics,cricket,keyboard</t>
  </si>
  <si>
    <t>Depends when I'm able</t>
  </si>
  <si>
    <t>horse riding</t>
  </si>
  <si>
    <t>2 times a week</t>
  </si>
  <si>
    <t>Football and Karate</t>
  </si>
  <si>
    <t>I love art and I am good at it</t>
  </si>
  <si>
    <t>Tennis club, Homework club,Art club Football club</t>
  </si>
  <si>
    <t>Swimming, Football and Art</t>
  </si>
  <si>
    <t>Art club , Keyboard club, Robotics club, Homework club, Engineering</t>
  </si>
  <si>
    <t>We haven't started</t>
  </si>
  <si>
    <t>Robotics club &amp; Engineering club</t>
  </si>
  <si>
    <t xml:space="preserve">Benjamin Hughes S3 </t>
  </si>
  <si>
    <t xml:space="preserve">Sailing dancing violin skiing tennis </t>
  </si>
  <si>
    <t>Sailing Dancing Violin</t>
  </si>
  <si>
    <t xml:space="preserve">American sports,rugby and basketball </t>
  </si>
  <si>
    <t xml:space="preserve">Football , athletics and table tennis </t>
  </si>
  <si>
    <t>Joey Mo S3 Mrs McLure (W Group)</t>
  </si>
  <si>
    <t xml:space="preserve">tennis and badminton </t>
  </si>
  <si>
    <t>badminton and piano</t>
  </si>
  <si>
    <t>Cricket, basketball and more (probably)</t>
  </si>
  <si>
    <t>Clarijnet, scouts and swimming</t>
  </si>
  <si>
    <t>D and D, engineering, psychology and smash bros</t>
  </si>
  <si>
    <t>Running, baking and homeworl</t>
  </si>
  <si>
    <t>Netball, cheer and tennis</t>
  </si>
  <si>
    <t>Macs</t>
  </si>
  <si>
    <t>GHA rugby club and scouts</t>
  </si>
  <si>
    <t>Debate club</t>
  </si>
  <si>
    <t>Maya Clark s4 no</t>
  </si>
  <si>
    <t xml:space="preserve">I play lots of sports </t>
  </si>
  <si>
    <t xml:space="preserve">Basketball, football </t>
  </si>
  <si>
    <t xml:space="preserve">Football skiing golf guitar </t>
  </si>
  <si>
    <t xml:space="preserve">Table tennis football basketball </t>
  </si>
  <si>
    <t xml:space="preserve">Guitar club or music </t>
  </si>
  <si>
    <t>Na</t>
  </si>
  <si>
    <t xml:space="preserve">Rugby in p5 </t>
  </si>
  <si>
    <t>Engineering in school and basketball in school after school clubs</t>
  </si>
  <si>
    <t xml:space="preserve">Basketball club out of school </t>
  </si>
  <si>
    <t>Attending clubs to meet others</t>
  </si>
  <si>
    <t xml:space="preserve">Scouts,Basketball,Swimming, Skiing </t>
  </si>
  <si>
    <t xml:space="preserve">Scouts, guitar, </t>
  </si>
  <si>
    <t>Engineering, Basketball</t>
  </si>
  <si>
    <t>netball basketball teakwondo tennis</t>
  </si>
  <si>
    <t xml:space="preserve">climbing tennis and golf </t>
  </si>
  <si>
    <t>twice a week for tennis and 3 times a week for climbing</t>
  </si>
  <si>
    <t xml:space="preserve">Music and cricket </t>
  </si>
  <si>
    <t>Scouts , football , teakwondow, swimming , piano</t>
  </si>
  <si>
    <t xml:space="preserve">Engineering , key board , marble movie ( I singed up for a athletics and baking but I can’t make them )  </t>
  </si>
  <si>
    <t xml:space="preserve">If I ever feel a bit sad it may be as my sister has autism so sometimes I get a bit sad. </t>
  </si>
  <si>
    <t>Badminton, running/athletics, basketball</t>
  </si>
  <si>
    <t xml:space="preserve">Karate, running, cycling </t>
  </si>
  <si>
    <t>Athletics, engineering, landscape painting, 3D art</t>
  </si>
  <si>
    <t xml:space="preserve">I think there is all the clubs I want </t>
  </si>
  <si>
    <t xml:space="preserve">I feel like i might have anxiety ive been told a couple of times it looks like i have a anxitey attack but i dont know and dont know how to find out and another think is that i find it hard to speak alot i stutter quite a bit and somtimes i dont know what ro say or like dont know how to phrase it i end up making like random noises its kinda hard to explain or even when im talking i know what to say and how to say it but i just cant say it like im physicly unable till like 2 mis later </t>
  </si>
  <si>
    <t xml:space="preserve">Yoga gymnastics dance </t>
  </si>
  <si>
    <t xml:space="preserve">Phycolgy club chineese cultre club hopfully book club fashoin club and one more i forgot the name of </t>
  </si>
  <si>
    <t>I attend karate and swimming</t>
  </si>
  <si>
    <t>Karate and swimming</t>
  </si>
  <si>
    <t xml:space="preserve">Netball, and animation </t>
  </si>
  <si>
    <t xml:space="preserve">Athletics and rock climbing </t>
  </si>
  <si>
    <t xml:space="preserve">Art and design, debate, Pixar club and baking </t>
  </si>
  <si>
    <t>my gran passed away in june.</t>
  </si>
  <si>
    <t>didn't attend any</t>
  </si>
  <si>
    <t>dancing but i'm not enjoying it that much</t>
  </si>
  <si>
    <t xml:space="preserve">dancing </t>
  </si>
  <si>
    <t>the baking (signed up)</t>
  </si>
  <si>
    <t>Attending clubs to meet other pupils - peer mentor</t>
  </si>
  <si>
    <t>Don’t think so</t>
  </si>
  <si>
    <t xml:space="preserve">Not doing a club joining football soon </t>
  </si>
  <si>
    <t xml:space="preserve">Totally not </t>
  </si>
  <si>
    <t xml:space="preserve">I don't if it's a club but I do swimming lessons </t>
  </si>
  <si>
    <t>Jonah Griffiths S6 and DanGriffiths S3</t>
  </si>
  <si>
    <t>Singing</t>
  </si>
  <si>
    <t>Debate Club, S1 Business Club, Chess Club, Basketball Club</t>
  </si>
  <si>
    <t>I hate everything ;)</t>
  </si>
  <si>
    <t>Fitness, cheerleading, art, "bug club" - ran it</t>
  </si>
  <si>
    <t>LGBTQ, debate, psychology</t>
  </si>
  <si>
    <t>yes Ruairidh Steele S4 and Shuna Steele S1</t>
  </si>
  <si>
    <t>n/s</t>
  </si>
  <si>
    <t>Badminton and basketball</t>
  </si>
  <si>
    <t>Badminton, basketball, robotics and marvel</t>
  </si>
  <si>
    <t>Haven't started</t>
  </si>
  <si>
    <t>Rugby, Swimming,Scout,Piano and Basketball</t>
  </si>
  <si>
    <t>Rugby, Swimming,Basketball,Keyboard,Robotics,Table Tennis</t>
  </si>
  <si>
    <t>Erin Woodman S3 Mrs Penman</t>
  </si>
  <si>
    <t>Hi I like bread</t>
  </si>
  <si>
    <t>Tennis, bagpipes, piano, snowboarding and skiing</t>
  </si>
  <si>
    <t>same as before</t>
  </si>
  <si>
    <t>same as before on question 32</t>
  </si>
  <si>
    <t>weekly and sometimes same day</t>
  </si>
  <si>
    <t>Nope</t>
  </si>
  <si>
    <t>Hockey and skiing</t>
  </si>
  <si>
    <t>Hockey, basketball and skiing</t>
  </si>
  <si>
    <t>I love my family and friends</t>
  </si>
  <si>
    <t>Jakes club and Rugby club</t>
  </si>
  <si>
    <t>Baseball,Basketball, Running and Tennis</t>
  </si>
  <si>
    <t>Badminton and Basketball</t>
  </si>
  <si>
    <t>Hockey club</t>
  </si>
  <si>
    <t>Hockey, badminton and triathalon</t>
  </si>
  <si>
    <t>Baking, green team, wooly Wednesday</t>
  </si>
  <si>
    <t>Agility with my dog, dog walking when I'm older, working as a volunteer for the SSPCA when I'm older</t>
  </si>
  <si>
    <t>chines culture, engineering and other clubs</t>
  </si>
  <si>
    <t>Football team, football club (2) basketball</t>
  </si>
  <si>
    <t>My brother was in Williamwood but is now 21 .  His name was Reece Lyons</t>
  </si>
  <si>
    <t>Basketball, hockey and football</t>
  </si>
  <si>
    <t>lots</t>
  </si>
  <si>
    <t>always</t>
  </si>
  <si>
    <t>Tennis but im  finished</t>
  </si>
  <si>
    <t>Gymnastics, orchestra, Finstrings (joined through school)</t>
  </si>
  <si>
    <t>LGBTQ + club, hockey, netball, wooly Wedensday, fashion, green team, pagemasters, keyboard club</t>
  </si>
  <si>
    <t>almost daily</t>
  </si>
  <si>
    <t>This will probably be included in fashion but making clothes?</t>
  </si>
  <si>
    <t>Athletics club and art club</t>
  </si>
  <si>
    <t>Triathalon club, tennis and swimming</t>
  </si>
  <si>
    <t>Baking, athletics, robotics, homework, pixar film, german and science</t>
  </si>
  <si>
    <t>Abdelrahman Ahmed S3</t>
  </si>
  <si>
    <t>I hate PE it's just pain/I'm not active</t>
  </si>
  <si>
    <t>Basketball (I can't remember the other ones)</t>
  </si>
  <si>
    <t xml:space="preserve">Tennis rugby squash </t>
  </si>
  <si>
    <t xml:space="preserve">Badminton table tennis robotics chess business debate </t>
  </si>
  <si>
    <t>Catch up and emailed all staff</t>
  </si>
  <si>
    <t>Swimming, gymnastics, piano, choir and athletics</t>
  </si>
  <si>
    <t>Baking, dance, hockey, movie club and book club</t>
  </si>
  <si>
    <t>My friends at my primary school wrer toxic and they lowered my confidence. But I have made good friends at Williamwood and I feel much happier now.</t>
  </si>
  <si>
    <t>Monthly</t>
  </si>
  <si>
    <t>Lunchtime baking clubs</t>
  </si>
  <si>
    <t>Catch up and Peer mentor</t>
  </si>
  <si>
    <t>Sports,yoga and ⟟ can’t remember the rest</t>
  </si>
  <si>
    <t>Cricket but ⟟ don’t do that anymore because of covid</t>
  </si>
  <si>
    <t>Ukulele fashion Art keyboard</t>
  </si>
  <si>
    <t>I used to!</t>
  </si>
  <si>
    <t xml:space="preserve">I did gymnastics and swimming and a little football </t>
  </si>
  <si>
    <t>Baking, psychology,</t>
  </si>
  <si>
    <t>They haven't started yet I think</t>
  </si>
  <si>
    <t>Yoga,sports and ⟟ forgot the rest</t>
  </si>
  <si>
    <t xml:space="preserve">⟟ used to go to cricket but ⟟ can’t go anymore because of covid </t>
  </si>
  <si>
    <t xml:space="preserve">Ukulele keyboard art and fashion </t>
  </si>
  <si>
    <t>Is the question positively phrased (1) or negatively phrased (2)?</t>
  </si>
  <si>
    <t>Please enter your name:</t>
  </si>
  <si>
    <t>Who is your Pupil Support Teacher?</t>
  </si>
  <si>
    <t>Score 1</t>
  </si>
  <si>
    <t>Score 2</t>
  </si>
  <si>
    <t>Strongly Agree</t>
  </si>
  <si>
    <t>Strongly Disagree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</si>
</sst>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18"/>
      <color theme="0"/>
      <name val="Calibri"/>
      <family val="2"/>
      <scheme val="minor"/>
    </font>
    <font>
      <b/>
      <sz val="20"/>
      <color theme="0"/>
      <name val="Calibri"/>
      <family val="2"/>
      <scheme val="minor"/>
    </font>
    <font>
      <sz val="18"/>
      <name val="Calibri"/>
      <family val="2"/>
      <scheme val="minor"/>
    </font>
    <font>
      <sz val="16"/>
      <color theme="1"/>
      <name val="Calibri"/>
      <family val="2"/>
      <scheme val="minor"/>
    </font>
    <font>
      <sz val="14"/>
      <color theme="1"/>
      <name val="Calibri"/>
      <family val="2"/>
      <scheme val="minor"/>
    </font>
    <font>
      <sz val="22"/>
      <color theme="1"/>
      <name val="Calibri"/>
      <family val="2"/>
      <scheme val="minor"/>
    </font>
  </fonts>
  <fills count="6">
    <fill>
      <patternFill patternType="none"/>
    </fill>
    <fill>
      <patternFill patternType="gray125"/>
    </fill>
    <fill>
      <patternFill patternType="solid">
        <fgColor theme="4"/>
        <bgColor theme="4"/>
      </patternFill>
    </fill>
    <fill>
      <patternFill patternType="solid">
        <fgColor theme="1"/>
        <bgColor indexed="64"/>
      </patternFill>
    </fill>
    <fill>
      <patternFill patternType="solid">
        <fgColor theme="1"/>
        <bgColor theme="4"/>
      </patternFill>
    </fill>
    <fill>
      <patternFill patternType="solid">
        <fgColor theme="4" tint="0.79998168889431442"/>
        <bgColor theme="4" tint="0.79998168889431442"/>
      </patternFill>
    </fill>
  </fills>
  <borders count="10">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bottom style="thin">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30">
    <xf numFmtId="0" fontId="0" fillId="0" borderId="0" xfId="0"/>
    <xf numFmtId="0" fontId="3" fillId="0" borderId="4" xfId="0" applyFont="1" applyBorder="1" applyAlignment="1">
      <alignment horizontal="center" vertical="top" wrapText="1"/>
    </xf>
    <xf numFmtId="0" fontId="0" fillId="0" borderId="0" xfId="0" applyAlignment="1">
      <alignment horizontal="center"/>
    </xf>
    <xf numFmtId="0" fontId="3" fillId="0" borderId="0" xfId="0" applyFont="1" applyAlignment="1">
      <alignment horizontal="center"/>
    </xf>
    <xf numFmtId="0" fontId="0" fillId="0" borderId="0" xfId="0" applyAlignment="1">
      <alignment wrapText="1"/>
    </xf>
    <xf numFmtId="0" fontId="5" fillId="4" borderId="2" xfId="0" applyFont="1" applyFill="1" applyBorder="1" applyAlignment="1">
      <alignment horizontal="center" vertical="center" wrapText="1"/>
    </xf>
    <xf numFmtId="0" fontId="1" fillId="2" borderId="2" xfId="0" applyFont="1" applyFill="1" applyBorder="1" applyAlignment="1">
      <alignment textRotation="90" wrapText="1"/>
    </xf>
    <xf numFmtId="0" fontId="6" fillId="3" borderId="0" xfId="0" applyFont="1" applyFill="1" applyAlignment="1">
      <alignment horizontal="center"/>
    </xf>
    <xf numFmtId="0" fontId="6" fillId="0" borderId="0" xfId="0" applyFont="1" applyAlignment="1">
      <alignment horizont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164" fontId="7" fillId="0" borderId="0" xfId="0" applyNumberFormat="1" applyFont="1" applyAlignment="1">
      <alignment horizontal="center"/>
    </xf>
    <xf numFmtId="0" fontId="0" fillId="0" borderId="2" xfId="0" applyBorder="1"/>
    <xf numFmtId="0" fontId="0" fillId="5" borderId="2" xfId="0" applyFill="1" applyBorder="1"/>
    <xf numFmtId="0" fontId="1" fillId="2" borderId="2" xfId="0" applyFont="1" applyFill="1" applyBorder="1"/>
    <xf numFmtId="0" fontId="1" fillId="2" borderId="3" xfId="0" applyFont="1" applyFill="1" applyBorder="1"/>
    <xf numFmtId="0" fontId="0" fillId="5" borderId="3" xfId="0" applyFill="1" applyBorder="1"/>
    <xf numFmtId="0" fontId="0" fillId="0" borderId="3" xfId="0" applyBorder="1"/>
    <xf numFmtId="164" fontId="8" fillId="0" borderId="0" xfId="0" applyNumberFormat="1" applyFont="1" applyAlignment="1">
      <alignment horizontal="center"/>
    </xf>
    <xf numFmtId="0" fontId="1" fillId="2" borderId="2" xfId="0" applyFont="1" applyFill="1" applyBorder="1" applyAlignment="1">
      <alignment horizontal="center" textRotation="90" wrapText="1"/>
    </xf>
    <xf numFmtId="0" fontId="9" fillId="0" borderId="5" xfId="0" applyFont="1" applyBorder="1" applyAlignment="1">
      <alignment wrapText="1"/>
    </xf>
    <xf numFmtId="0" fontId="9" fillId="0" borderId="6" xfId="0" applyFont="1" applyBorder="1" applyAlignment="1">
      <alignment wrapText="1"/>
    </xf>
    <xf numFmtId="0" fontId="0" fillId="0" borderId="7" xfId="0" applyBorder="1"/>
    <xf numFmtId="0" fontId="0" fillId="0" borderId="8" xfId="0" applyBorder="1"/>
    <xf numFmtId="0" fontId="0" fillId="0" borderId="9" xfId="0" applyBorder="1"/>
    <xf numFmtId="0" fontId="0" fillId="5" borderId="0" xfId="0" applyFill="1"/>
    <xf numFmtId="0" fontId="2" fillId="0" borderId="2" xfId="0" applyFont="1" applyBorder="1"/>
    <xf numFmtId="0" fontId="2" fillId="3" borderId="4" xfId="0" applyFont="1" applyFill="1" applyBorder="1" applyAlignment="1">
      <alignment horizontal="center" vertical="top" wrapText="1"/>
    </xf>
    <xf numFmtId="0" fontId="0" fillId="0" borderId="0" xfId="0" applyAlignment="1">
      <alignment horizontal="center" wrapText="1"/>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N255"/>
  <sheetViews>
    <sheetView zoomScale="60" zoomScaleNormal="60" workbookViewId="0">
      <selection activeCell="B5" sqref="B5"/>
    </sheetView>
  </sheetViews>
  <sheetFormatPr defaultRowHeight="15" x14ac:dyDescent="0.25"/>
  <cols>
    <col min="1" max="1" width="25.28515625" bestFit="1" customWidth="1"/>
    <col min="2" max="2" width="35.42578125" bestFit="1" customWidth="1"/>
    <col min="3" max="3" width="23.5703125" hidden="1" customWidth="1"/>
    <col min="4" max="4" width="18.42578125" hidden="1" customWidth="1"/>
    <col min="5" max="5" width="18" hidden="1" customWidth="1"/>
    <col min="6" max="6" width="17" hidden="1" customWidth="1"/>
    <col min="7" max="7" width="16" hidden="1" customWidth="1"/>
    <col min="8" max="8" width="18.5703125" hidden="1" customWidth="1"/>
    <col min="9" max="9" width="17.85546875" hidden="1" customWidth="1"/>
    <col min="10" max="10" width="17.7109375" hidden="1" customWidth="1"/>
    <col min="11" max="11" width="24.85546875" hidden="1" customWidth="1"/>
    <col min="12" max="12" width="24.5703125" hidden="1" customWidth="1"/>
    <col min="13" max="13" width="19.140625" hidden="1" customWidth="1"/>
    <col min="14" max="14" width="18.7109375" hidden="1" customWidth="1"/>
    <col min="15" max="15" width="11.7109375" hidden="1" customWidth="1"/>
    <col min="16" max="16" width="18.85546875" hidden="1" customWidth="1"/>
    <col min="17" max="17" width="15.42578125" hidden="1" customWidth="1"/>
    <col min="18" max="18" width="30.42578125" hidden="1" customWidth="1"/>
    <col min="19" max="19" width="18.5703125" hidden="1" customWidth="1"/>
    <col min="20" max="20" width="165.140625" hidden="1" customWidth="1"/>
    <col min="21" max="21" width="177.7109375" hidden="1" customWidth="1"/>
    <col min="22" max="22" width="176.5703125" hidden="1" customWidth="1"/>
    <col min="23" max="23" width="173.7109375" hidden="1" customWidth="1"/>
    <col min="24" max="24" width="175.28515625" hidden="1" customWidth="1"/>
    <col min="25" max="25" width="178.28515625" hidden="1" customWidth="1"/>
    <col min="26" max="26" width="179.28515625" hidden="1" customWidth="1"/>
    <col min="27" max="27" width="176.5703125" hidden="1" customWidth="1"/>
    <col min="28" max="28" width="175.85546875" hidden="1" customWidth="1"/>
    <col min="29" max="29" width="255.7109375" hidden="1" customWidth="1"/>
    <col min="30" max="30" width="112.5703125" hidden="1" customWidth="1"/>
    <col min="31" max="31" width="115.85546875" hidden="1" customWidth="1"/>
    <col min="32" max="32" width="63.5703125" hidden="1" customWidth="1"/>
    <col min="33" max="33" width="54.5703125" hidden="1" customWidth="1"/>
    <col min="34" max="34" width="103.85546875" hidden="1" customWidth="1"/>
    <col min="35" max="35" width="38" hidden="1" customWidth="1"/>
    <col min="36" max="36" width="81.140625" hidden="1" customWidth="1"/>
    <col min="37" max="37" width="134" hidden="1" customWidth="1"/>
    <col min="38" max="38" width="60.7109375" customWidth="1"/>
    <col min="39" max="39" width="53.85546875" customWidth="1"/>
    <col min="40" max="40" width="49.7109375" customWidth="1"/>
  </cols>
  <sheetData>
    <row r="2" spans="1:40" ht="146.25" customHeight="1" x14ac:dyDescent="0.25">
      <c r="A2" s="14"/>
      <c r="B2" s="14"/>
      <c r="C2" s="14" t="s">
        <v>0</v>
      </c>
      <c r="D2" s="14" t="s">
        <v>1</v>
      </c>
      <c r="E2" s="14" t="s">
        <v>2</v>
      </c>
      <c r="F2" s="14" t="s">
        <v>3</v>
      </c>
      <c r="G2" s="14" t="s">
        <v>4</v>
      </c>
      <c r="H2" s="14" t="s">
        <v>5</v>
      </c>
      <c r="I2" s="14" t="s">
        <v>6</v>
      </c>
      <c r="J2" s="14" t="s">
        <v>7</v>
      </c>
      <c r="K2" s="14" t="s">
        <v>8</v>
      </c>
      <c r="L2" s="14" t="s">
        <v>9</v>
      </c>
      <c r="M2" s="14" t="s">
        <v>10</v>
      </c>
      <c r="N2" s="14" t="s">
        <v>11</v>
      </c>
      <c r="O2" s="14" t="s">
        <v>12</v>
      </c>
      <c r="P2" s="14" t="s">
        <v>13</v>
      </c>
      <c r="Q2" s="14" t="s">
        <v>14</v>
      </c>
      <c r="R2" s="14" t="s">
        <v>15</v>
      </c>
      <c r="S2" s="14" t="s">
        <v>16</v>
      </c>
      <c r="T2" s="14" t="s">
        <v>17</v>
      </c>
      <c r="U2" s="14" t="s">
        <v>18</v>
      </c>
      <c r="V2" s="14" t="s">
        <v>19</v>
      </c>
      <c r="W2" s="14" t="s">
        <v>20</v>
      </c>
      <c r="X2" s="14" t="s">
        <v>21</v>
      </c>
      <c r="Y2" s="14" t="s">
        <v>22</v>
      </c>
      <c r="Z2" s="14" t="s">
        <v>23</v>
      </c>
      <c r="AA2" s="14" t="s">
        <v>24</v>
      </c>
      <c r="AB2" s="14" t="s">
        <v>25</v>
      </c>
      <c r="AC2" s="14" t="s">
        <v>26</v>
      </c>
      <c r="AD2" s="14" t="s">
        <v>27</v>
      </c>
      <c r="AE2" s="14" t="s">
        <v>28</v>
      </c>
      <c r="AF2" s="14" t="s">
        <v>29</v>
      </c>
      <c r="AG2" s="14" t="s">
        <v>30</v>
      </c>
      <c r="AH2" s="14" t="s">
        <v>31</v>
      </c>
      <c r="AI2" s="14" t="s">
        <v>32</v>
      </c>
      <c r="AJ2" s="14" t="s">
        <v>33</v>
      </c>
      <c r="AK2" s="15" t="s">
        <v>34</v>
      </c>
      <c r="AL2" s="14" t="s">
        <v>35</v>
      </c>
      <c r="AM2" s="14" t="s">
        <v>36</v>
      </c>
      <c r="AN2" s="15" t="s">
        <v>37</v>
      </c>
    </row>
    <row r="3" spans="1:40" x14ac:dyDescent="0.25">
      <c r="A3" s="13"/>
      <c r="B3" s="13"/>
      <c r="C3" s="13" t="s">
        <v>38</v>
      </c>
      <c r="D3" s="13" t="s">
        <v>39</v>
      </c>
      <c r="E3" s="13" t="s">
        <v>40</v>
      </c>
      <c r="F3" s="13" t="s">
        <v>39</v>
      </c>
      <c r="G3" s="13" t="s">
        <v>40</v>
      </c>
      <c r="H3" s="13" t="s">
        <v>40</v>
      </c>
      <c r="I3" s="13" t="s">
        <v>39</v>
      </c>
      <c r="J3" s="13" t="s">
        <v>38</v>
      </c>
      <c r="K3" s="13" t="s">
        <v>38</v>
      </c>
      <c r="L3" s="13" t="s">
        <v>38</v>
      </c>
      <c r="M3" s="13" t="s">
        <v>38</v>
      </c>
      <c r="N3" s="13" t="s">
        <v>38</v>
      </c>
      <c r="O3" s="13" t="s">
        <v>40</v>
      </c>
      <c r="P3" s="13" t="s">
        <v>41</v>
      </c>
      <c r="Q3" s="13" t="s">
        <v>39</v>
      </c>
      <c r="R3" s="13" t="s">
        <v>40</v>
      </c>
      <c r="S3" s="13" t="s">
        <v>39</v>
      </c>
      <c r="T3" s="13" t="s">
        <v>42</v>
      </c>
      <c r="U3" s="13" t="s">
        <v>42</v>
      </c>
      <c r="V3" s="13" t="s">
        <v>42</v>
      </c>
      <c r="W3" s="13" t="s">
        <v>42</v>
      </c>
      <c r="X3" s="13" t="s">
        <v>42</v>
      </c>
      <c r="Y3" s="13" t="s">
        <v>42</v>
      </c>
      <c r="Z3" s="13" t="s">
        <v>42</v>
      </c>
      <c r="AA3" s="13" t="s">
        <v>42</v>
      </c>
      <c r="AB3" s="13" t="s">
        <v>43</v>
      </c>
      <c r="AC3" s="13" t="s">
        <v>43</v>
      </c>
      <c r="AD3" s="13" t="s">
        <v>43</v>
      </c>
      <c r="AE3" s="13" t="s">
        <v>43</v>
      </c>
      <c r="AF3" s="13" t="s">
        <v>44</v>
      </c>
      <c r="AG3" s="13" t="s">
        <v>45</v>
      </c>
      <c r="AH3" s="13" t="s">
        <v>44</v>
      </c>
      <c r="AI3" s="13" t="s">
        <v>46</v>
      </c>
      <c r="AJ3" s="13" t="s">
        <v>47</v>
      </c>
      <c r="AK3" s="16"/>
      <c r="AL3" t="s">
        <v>48</v>
      </c>
    </row>
    <row r="4" spans="1:40" x14ac:dyDescent="0.25">
      <c r="A4" s="12"/>
      <c r="B4" s="12"/>
      <c r="C4" s="12" t="s">
        <v>39</v>
      </c>
      <c r="D4" s="12" t="s">
        <v>41</v>
      </c>
      <c r="E4" s="12" t="s">
        <v>39</v>
      </c>
      <c r="F4" s="12" t="s">
        <v>38</v>
      </c>
      <c r="G4" s="12" t="s">
        <v>39</v>
      </c>
      <c r="H4" s="12" t="s">
        <v>39</v>
      </c>
      <c r="I4" s="12" t="s">
        <v>39</v>
      </c>
      <c r="J4" s="12" t="s">
        <v>41</v>
      </c>
      <c r="K4" s="12" t="s">
        <v>40</v>
      </c>
      <c r="L4" s="12" t="s">
        <v>39</v>
      </c>
      <c r="M4" s="12" t="s">
        <v>39</v>
      </c>
      <c r="N4" s="12" t="s">
        <v>38</v>
      </c>
      <c r="O4" s="12" t="s">
        <v>41</v>
      </c>
      <c r="P4" s="12" t="s">
        <v>41</v>
      </c>
      <c r="Q4" s="12" t="s">
        <v>39</v>
      </c>
      <c r="R4" s="12" t="s">
        <v>39</v>
      </c>
      <c r="S4" s="12" t="s">
        <v>39</v>
      </c>
      <c r="T4" s="12" t="s">
        <v>49</v>
      </c>
      <c r="U4" s="12" t="s">
        <v>49</v>
      </c>
      <c r="V4" s="12" t="s">
        <v>50</v>
      </c>
      <c r="W4" s="12" t="s">
        <v>50</v>
      </c>
      <c r="X4" s="12" t="s">
        <v>49</v>
      </c>
      <c r="Y4" s="12" t="s">
        <v>49</v>
      </c>
      <c r="Z4" s="12" t="s">
        <v>49</v>
      </c>
      <c r="AA4" s="12" t="s">
        <v>49</v>
      </c>
      <c r="AB4" s="12" t="s">
        <v>43</v>
      </c>
      <c r="AC4" s="12"/>
      <c r="AD4" s="12" t="s">
        <v>43</v>
      </c>
      <c r="AE4" s="12"/>
      <c r="AF4" s="12" t="s">
        <v>44</v>
      </c>
      <c r="AG4" s="12" t="s">
        <v>51</v>
      </c>
      <c r="AH4" s="12" t="s">
        <v>44</v>
      </c>
      <c r="AI4" s="12" t="s">
        <v>52</v>
      </c>
      <c r="AJ4" s="12" t="s">
        <v>47</v>
      </c>
      <c r="AK4" s="17" t="s">
        <v>53</v>
      </c>
      <c r="AL4" t="s">
        <v>48</v>
      </c>
    </row>
    <row r="5" spans="1:40" x14ac:dyDescent="0.25">
      <c r="A5" s="13"/>
      <c r="B5" s="13"/>
      <c r="C5" s="13" t="s">
        <v>39</v>
      </c>
      <c r="D5" s="13" t="s">
        <v>41</v>
      </c>
      <c r="E5" s="13" t="s">
        <v>39</v>
      </c>
      <c r="F5" s="13" t="s">
        <v>39</v>
      </c>
      <c r="G5" s="13" t="s">
        <v>41</v>
      </c>
      <c r="H5" s="13" t="s">
        <v>38</v>
      </c>
      <c r="I5" s="13" t="s">
        <v>41</v>
      </c>
      <c r="J5" s="13" t="s">
        <v>41</v>
      </c>
      <c r="K5" s="13" t="s">
        <v>39</v>
      </c>
      <c r="L5" s="13" t="s">
        <v>38</v>
      </c>
      <c r="M5" s="13" t="s">
        <v>39</v>
      </c>
      <c r="N5" s="13" t="s">
        <v>39</v>
      </c>
      <c r="O5" s="13" t="s">
        <v>39</v>
      </c>
      <c r="P5" s="13" t="s">
        <v>39</v>
      </c>
      <c r="Q5" s="13" t="s">
        <v>41</v>
      </c>
      <c r="R5" s="13" t="s">
        <v>39</v>
      </c>
      <c r="S5" s="13" t="s">
        <v>38</v>
      </c>
      <c r="T5" s="13" t="s">
        <v>49</v>
      </c>
      <c r="U5" s="13" t="s">
        <v>49</v>
      </c>
      <c r="V5" s="13" t="s">
        <v>49</v>
      </c>
      <c r="W5" s="13" t="s">
        <v>49</v>
      </c>
      <c r="X5" s="13" t="s">
        <v>42</v>
      </c>
      <c r="Y5" s="13" t="s">
        <v>49</v>
      </c>
      <c r="Z5" s="13" t="s">
        <v>49</v>
      </c>
      <c r="AA5" s="13" t="s">
        <v>49</v>
      </c>
      <c r="AB5" s="13" t="s">
        <v>54</v>
      </c>
      <c r="AC5" s="13"/>
      <c r="AD5" s="13" t="s">
        <v>44</v>
      </c>
      <c r="AE5" s="13" t="s">
        <v>55</v>
      </c>
      <c r="AF5" s="13" t="s">
        <v>44</v>
      </c>
      <c r="AG5" s="13" t="s">
        <v>56</v>
      </c>
      <c r="AH5" s="13" t="s">
        <v>44</v>
      </c>
      <c r="AI5" s="13" t="s">
        <v>56</v>
      </c>
      <c r="AJ5" s="13" t="s">
        <v>47</v>
      </c>
      <c r="AK5" s="16"/>
      <c r="AL5" t="s">
        <v>48</v>
      </c>
    </row>
    <row r="6" spans="1:40" x14ac:dyDescent="0.25">
      <c r="A6" s="12"/>
      <c r="B6" s="12"/>
      <c r="C6" s="12" t="s">
        <v>38</v>
      </c>
      <c r="D6" s="12" t="s">
        <v>38</v>
      </c>
      <c r="E6" s="12" t="s">
        <v>39</v>
      </c>
      <c r="F6" s="12" t="s">
        <v>38</v>
      </c>
      <c r="G6" s="12" t="s">
        <v>40</v>
      </c>
      <c r="H6" s="12" t="s">
        <v>39</v>
      </c>
      <c r="I6" s="12" t="s">
        <v>38</v>
      </c>
      <c r="J6" s="12" t="s">
        <v>38</v>
      </c>
      <c r="K6" s="12" t="s">
        <v>39</v>
      </c>
      <c r="L6" s="12" t="s">
        <v>39</v>
      </c>
      <c r="M6" s="12" t="s">
        <v>39</v>
      </c>
      <c r="N6" s="12" t="s">
        <v>38</v>
      </c>
      <c r="O6" s="12" t="s">
        <v>41</v>
      </c>
      <c r="P6" s="12" t="s">
        <v>40</v>
      </c>
      <c r="Q6" s="12" t="s">
        <v>38</v>
      </c>
      <c r="R6" s="12" t="s">
        <v>40</v>
      </c>
      <c r="S6" s="12" t="s">
        <v>41</v>
      </c>
      <c r="T6" s="12" t="s">
        <v>49</v>
      </c>
      <c r="U6" s="12" t="s">
        <v>49</v>
      </c>
      <c r="V6" s="12" t="s">
        <v>50</v>
      </c>
      <c r="W6" s="12" t="s">
        <v>50</v>
      </c>
      <c r="X6" s="12" t="s">
        <v>49</v>
      </c>
      <c r="Y6" s="12" t="s">
        <v>49</v>
      </c>
      <c r="Z6" s="12" t="s">
        <v>42</v>
      </c>
      <c r="AA6" s="12" t="s">
        <v>42</v>
      </c>
      <c r="AB6" s="12" t="s">
        <v>43</v>
      </c>
      <c r="AC6" s="12" t="s">
        <v>57</v>
      </c>
      <c r="AD6" s="12" t="s">
        <v>43</v>
      </c>
      <c r="AE6" s="12" t="s">
        <v>58</v>
      </c>
      <c r="AF6" s="12" t="s">
        <v>44</v>
      </c>
      <c r="AG6" s="12" t="s">
        <v>59</v>
      </c>
      <c r="AH6" s="12" t="s">
        <v>44</v>
      </c>
      <c r="AI6" s="12" t="s">
        <v>54</v>
      </c>
      <c r="AJ6" s="12" t="s">
        <v>47</v>
      </c>
      <c r="AK6" s="17" t="s">
        <v>60</v>
      </c>
      <c r="AL6" t="s">
        <v>48</v>
      </c>
    </row>
    <row r="7" spans="1:40" x14ac:dyDescent="0.25">
      <c r="A7" s="13"/>
      <c r="B7" s="13"/>
      <c r="C7" s="13" t="s">
        <v>39</v>
      </c>
      <c r="D7" s="13" t="s">
        <v>39</v>
      </c>
      <c r="E7" s="13" t="s">
        <v>41</v>
      </c>
      <c r="F7" s="13" t="s">
        <v>38</v>
      </c>
      <c r="G7" s="13" t="s">
        <v>40</v>
      </c>
      <c r="H7" s="13" t="s">
        <v>39</v>
      </c>
      <c r="I7" s="13" t="s">
        <v>38</v>
      </c>
      <c r="J7" s="13" t="s">
        <v>39</v>
      </c>
      <c r="K7" s="13" t="s">
        <v>38</v>
      </c>
      <c r="L7" s="13" t="s">
        <v>38</v>
      </c>
      <c r="M7" s="13" t="s">
        <v>38</v>
      </c>
      <c r="N7" s="13" t="s">
        <v>38</v>
      </c>
      <c r="O7" s="13" t="s">
        <v>41</v>
      </c>
      <c r="P7" s="13" t="s">
        <v>41</v>
      </c>
      <c r="Q7" s="13" t="s">
        <v>39</v>
      </c>
      <c r="R7" s="13" t="s">
        <v>41</v>
      </c>
      <c r="S7" s="13" t="s">
        <v>39</v>
      </c>
      <c r="T7" s="13" t="s">
        <v>42</v>
      </c>
      <c r="U7" s="13" t="s">
        <v>42</v>
      </c>
      <c r="V7" s="13" t="s">
        <v>42</v>
      </c>
      <c r="W7" s="13" t="s">
        <v>42</v>
      </c>
      <c r="X7" s="13" t="s">
        <v>42</v>
      </c>
      <c r="Y7" s="13" t="s">
        <v>49</v>
      </c>
      <c r="Z7" s="13" t="s">
        <v>49</v>
      </c>
      <c r="AA7" s="13" t="s">
        <v>49</v>
      </c>
      <c r="AB7" s="13" t="s">
        <v>61</v>
      </c>
      <c r="AC7" s="13"/>
      <c r="AD7" s="13" t="s">
        <v>43</v>
      </c>
      <c r="AE7" s="13"/>
      <c r="AF7" s="13" t="s">
        <v>44</v>
      </c>
      <c r="AG7" s="13" t="s">
        <v>62</v>
      </c>
      <c r="AH7" s="13" t="s">
        <v>44</v>
      </c>
      <c r="AI7" s="13" t="s">
        <v>62</v>
      </c>
      <c r="AJ7" s="13" t="s">
        <v>63</v>
      </c>
      <c r="AK7" s="16"/>
      <c r="AL7" t="s">
        <v>48</v>
      </c>
    </row>
    <row r="8" spans="1:40" x14ac:dyDescent="0.25">
      <c r="A8" s="12"/>
      <c r="B8" s="12"/>
      <c r="C8" s="12" t="s">
        <v>41</v>
      </c>
      <c r="D8" s="12" t="s">
        <v>41</v>
      </c>
      <c r="E8" s="12" t="s">
        <v>38</v>
      </c>
      <c r="F8" s="12" t="s">
        <v>41</v>
      </c>
      <c r="G8" s="12" t="s">
        <v>39</v>
      </c>
      <c r="H8" s="12" t="s">
        <v>38</v>
      </c>
      <c r="I8" s="12" t="s">
        <v>41</v>
      </c>
      <c r="J8" s="12" t="s">
        <v>41</v>
      </c>
      <c r="K8" s="12" t="s">
        <v>41</v>
      </c>
      <c r="L8" s="12" t="s">
        <v>41</v>
      </c>
      <c r="M8" s="12" t="s">
        <v>41</v>
      </c>
      <c r="N8" s="12" t="s">
        <v>41</v>
      </c>
      <c r="O8" s="12" t="s">
        <v>38</v>
      </c>
      <c r="P8" s="12" t="s">
        <v>38</v>
      </c>
      <c r="Q8" s="12" t="s">
        <v>41</v>
      </c>
      <c r="R8" s="12" t="s">
        <v>38</v>
      </c>
      <c r="S8" s="12" t="s">
        <v>38</v>
      </c>
      <c r="T8" s="12" t="s">
        <v>49</v>
      </c>
      <c r="U8" s="12" t="s">
        <v>50</v>
      </c>
      <c r="V8" s="12" t="s">
        <v>49</v>
      </c>
      <c r="W8" s="12" t="s">
        <v>49</v>
      </c>
      <c r="X8" s="12" t="s">
        <v>49</v>
      </c>
      <c r="Y8" s="12" t="s">
        <v>50</v>
      </c>
      <c r="Z8" s="12" t="s">
        <v>49</v>
      </c>
      <c r="AA8" s="12" t="s">
        <v>50</v>
      </c>
      <c r="AB8" s="12" t="s">
        <v>64</v>
      </c>
      <c r="AC8" s="12" t="s">
        <v>65</v>
      </c>
      <c r="AD8" s="12" t="s">
        <v>43</v>
      </c>
      <c r="AE8" s="12"/>
      <c r="AF8" s="12" t="s">
        <v>44</v>
      </c>
      <c r="AG8" s="12" t="s">
        <v>66</v>
      </c>
      <c r="AH8" s="12" t="s">
        <v>44</v>
      </c>
      <c r="AI8" s="12" t="s">
        <v>66</v>
      </c>
      <c r="AJ8" s="12" t="s">
        <v>67</v>
      </c>
      <c r="AK8" s="17"/>
      <c r="AL8" t="s">
        <v>48</v>
      </c>
      <c r="AM8" t="s">
        <v>68</v>
      </c>
    </row>
    <row r="9" spans="1:40" x14ac:dyDescent="0.25">
      <c r="A9" s="13"/>
      <c r="B9" s="13"/>
      <c r="C9" s="13" t="s">
        <v>38</v>
      </c>
      <c r="D9" s="13" t="s">
        <v>38</v>
      </c>
      <c r="E9" s="13" t="s">
        <v>41</v>
      </c>
      <c r="F9" s="13" t="s">
        <v>38</v>
      </c>
      <c r="G9" s="13" t="s">
        <v>40</v>
      </c>
      <c r="H9" s="13" t="s">
        <v>39</v>
      </c>
      <c r="I9" s="13" t="s">
        <v>38</v>
      </c>
      <c r="J9" s="13" t="s">
        <v>38</v>
      </c>
      <c r="K9" s="13" t="s">
        <v>39</v>
      </c>
      <c r="L9" s="13" t="s">
        <v>39</v>
      </c>
      <c r="M9" s="13" t="s">
        <v>39</v>
      </c>
      <c r="N9" s="13" t="s">
        <v>38</v>
      </c>
      <c r="O9" s="13" t="s">
        <v>39</v>
      </c>
      <c r="P9" s="13" t="s">
        <v>41</v>
      </c>
      <c r="Q9" s="13" t="s">
        <v>38</v>
      </c>
      <c r="R9" s="13" t="s">
        <v>40</v>
      </c>
      <c r="S9" s="13" t="s">
        <v>41</v>
      </c>
      <c r="T9" s="13" t="s">
        <v>42</v>
      </c>
      <c r="U9" s="13" t="s">
        <v>49</v>
      </c>
      <c r="V9" s="13" t="s">
        <v>49</v>
      </c>
      <c r="W9" s="13" t="s">
        <v>42</v>
      </c>
      <c r="X9" s="13" t="s">
        <v>49</v>
      </c>
      <c r="Y9" s="13" t="s">
        <v>49</v>
      </c>
      <c r="Z9" s="13" t="s">
        <v>49</v>
      </c>
      <c r="AA9" s="13" t="s">
        <v>49</v>
      </c>
      <c r="AB9" s="13" t="s">
        <v>69</v>
      </c>
      <c r="AC9" s="13" t="s">
        <v>70</v>
      </c>
      <c r="AD9" s="13" t="s">
        <v>44</v>
      </c>
      <c r="AE9" s="13" t="s">
        <v>71</v>
      </c>
      <c r="AF9" s="13" t="s">
        <v>44</v>
      </c>
      <c r="AG9" s="13" t="s">
        <v>72</v>
      </c>
      <c r="AH9" s="13" t="s">
        <v>44</v>
      </c>
      <c r="AI9" s="13" t="s">
        <v>73</v>
      </c>
      <c r="AJ9" s="13" t="s">
        <v>47</v>
      </c>
      <c r="AK9" s="16" t="s">
        <v>74</v>
      </c>
      <c r="AL9" t="s">
        <v>48</v>
      </c>
    </row>
    <row r="10" spans="1:40" x14ac:dyDescent="0.25">
      <c r="A10" s="12"/>
      <c r="B10" s="12"/>
      <c r="C10" s="12" t="s">
        <v>38</v>
      </c>
      <c r="D10" s="12" t="s">
        <v>38</v>
      </c>
      <c r="E10" s="12" t="s">
        <v>40</v>
      </c>
      <c r="F10" s="12" t="s">
        <v>38</v>
      </c>
      <c r="G10" s="12" t="s">
        <v>40</v>
      </c>
      <c r="H10" s="12" t="s">
        <v>40</v>
      </c>
      <c r="I10" s="12" t="s">
        <v>38</v>
      </c>
      <c r="J10" s="12" t="s">
        <v>38</v>
      </c>
      <c r="K10" s="12" t="s">
        <v>38</v>
      </c>
      <c r="L10" s="12" t="s">
        <v>38</v>
      </c>
      <c r="M10" s="12" t="s">
        <v>38</v>
      </c>
      <c r="N10" s="12" t="s">
        <v>38</v>
      </c>
      <c r="O10" s="12" t="s">
        <v>41</v>
      </c>
      <c r="P10" s="12" t="s">
        <v>40</v>
      </c>
      <c r="Q10" s="12" t="s">
        <v>38</v>
      </c>
      <c r="R10" s="12" t="s">
        <v>40</v>
      </c>
      <c r="S10" s="12" t="s">
        <v>40</v>
      </c>
      <c r="T10" s="12" t="s">
        <v>42</v>
      </c>
      <c r="U10" s="12" t="s">
        <v>42</v>
      </c>
      <c r="V10" s="12" t="s">
        <v>42</v>
      </c>
      <c r="W10" s="12" t="s">
        <v>42</v>
      </c>
      <c r="X10" s="12" t="s">
        <v>42</v>
      </c>
      <c r="Y10" s="12" t="s">
        <v>42</v>
      </c>
      <c r="Z10" s="12" t="s">
        <v>42</v>
      </c>
      <c r="AA10" s="12" t="s">
        <v>42</v>
      </c>
      <c r="AB10" s="12" t="s">
        <v>54</v>
      </c>
      <c r="AC10" s="12"/>
      <c r="AD10" s="12" t="s">
        <v>44</v>
      </c>
      <c r="AE10" s="12" t="s">
        <v>46</v>
      </c>
      <c r="AF10" s="12" t="s">
        <v>44</v>
      </c>
      <c r="AG10" s="12" t="s">
        <v>46</v>
      </c>
      <c r="AH10" s="12" t="s">
        <v>43</v>
      </c>
      <c r="AI10" s="12"/>
      <c r="AJ10" s="12" t="s">
        <v>75</v>
      </c>
      <c r="AK10" s="17"/>
      <c r="AL10" t="s">
        <v>48</v>
      </c>
    </row>
    <row r="11" spans="1:40" x14ac:dyDescent="0.25">
      <c r="A11" s="13"/>
      <c r="B11" s="13"/>
      <c r="C11" s="13" t="s">
        <v>38</v>
      </c>
      <c r="D11" s="13" t="s">
        <v>39</v>
      </c>
      <c r="E11" s="13" t="s">
        <v>41</v>
      </c>
      <c r="F11" s="13" t="s">
        <v>38</v>
      </c>
      <c r="G11" s="13" t="s">
        <v>40</v>
      </c>
      <c r="H11" s="13" t="s">
        <v>39</v>
      </c>
      <c r="I11" s="13" t="s">
        <v>39</v>
      </c>
      <c r="J11" s="13" t="s">
        <v>38</v>
      </c>
      <c r="K11" s="13" t="s">
        <v>39</v>
      </c>
      <c r="L11" s="13" t="s">
        <v>39</v>
      </c>
      <c r="M11" s="13" t="s">
        <v>38</v>
      </c>
      <c r="N11" s="13" t="s">
        <v>38</v>
      </c>
      <c r="O11" s="13" t="s">
        <v>40</v>
      </c>
      <c r="P11" s="13" t="s">
        <v>40</v>
      </c>
      <c r="Q11" s="13" t="s">
        <v>39</v>
      </c>
      <c r="R11" s="13" t="s">
        <v>41</v>
      </c>
      <c r="S11" s="13" t="s">
        <v>39</v>
      </c>
      <c r="T11" s="13" t="s">
        <v>42</v>
      </c>
      <c r="U11" s="13" t="s">
        <v>49</v>
      </c>
      <c r="V11" s="13" t="s">
        <v>42</v>
      </c>
      <c r="W11" s="13" t="s">
        <v>42</v>
      </c>
      <c r="X11" s="13" t="s">
        <v>42</v>
      </c>
      <c r="Y11" s="13" t="s">
        <v>49</v>
      </c>
      <c r="Z11" s="13" t="s">
        <v>42</v>
      </c>
      <c r="AA11" s="13" t="s">
        <v>42</v>
      </c>
      <c r="AB11" s="13" t="s">
        <v>76</v>
      </c>
      <c r="AC11" s="13" t="s">
        <v>43</v>
      </c>
      <c r="AD11" s="13" t="s">
        <v>44</v>
      </c>
      <c r="AE11" s="13" t="s">
        <v>77</v>
      </c>
      <c r="AF11" s="13" t="s">
        <v>44</v>
      </c>
      <c r="AG11" s="13" t="s">
        <v>62</v>
      </c>
      <c r="AH11" s="13" t="s">
        <v>44</v>
      </c>
      <c r="AI11" s="13" t="s">
        <v>62</v>
      </c>
      <c r="AJ11" s="13" t="s">
        <v>47</v>
      </c>
      <c r="AK11" s="16" t="s">
        <v>78</v>
      </c>
      <c r="AL11" t="s">
        <v>48</v>
      </c>
    </row>
    <row r="12" spans="1:40" x14ac:dyDescent="0.25">
      <c r="A12" s="12"/>
      <c r="B12" s="12"/>
      <c r="C12" s="12" t="s">
        <v>39</v>
      </c>
      <c r="D12" s="12" t="s">
        <v>38</v>
      </c>
      <c r="E12" s="12" t="s">
        <v>40</v>
      </c>
      <c r="F12" s="12" t="s">
        <v>38</v>
      </c>
      <c r="G12" s="12" t="s">
        <v>40</v>
      </c>
      <c r="H12" s="12" t="s">
        <v>40</v>
      </c>
      <c r="I12" s="12" t="s">
        <v>38</v>
      </c>
      <c r="J12" s="12" t="s">
        <v>39</v>
      </c>
      <c r="K12" s="12" t="s">
        <v>38</v>
      </c>
      <c r="L12" s="12" t="s">
        <v>38</v>
      </c>
      <c r="M12" s="12" t="s">
        <v>38</v>
      </c>
      <c r="N12" s="12" t="s">
        <v>38</v>
      </c>
      <c r="O12" s="12" t="s">
        <v>40</v>
      </c>
      <c r="P12" s="12" t="s">
        <v>40</v>
      </c>
      <c r="Q12" s="12" t="s">
        <v>38</v>
      </c>
      <c r="R12" s="12" t="s">
        <v>40</v>
      </c>
      <c r="S12" s="12" t="s">
        <v>39</v>
      </c>
      <c r="T12" s="12" t="s">
        <v>49</v>
      </c>
      <c r="U12" s="12" t="s">
        <v>42</v>
      </c>
      <c r="V12" s="12" t="s">
        <v>42</v>
      </c>
      <c r="W12" s="12" t="s">
        <v>49</v>
      </c>
      <c r="X12" s="12" t="s">
        <v>42</v>
      </c>
      <c r="Y12" s="12" t="s">
        <v>49</v>
      </c>
      <c r="Z12" s="12" t="s">
        <v>49</v>
      </c>
      <c r="AA12" s="12" t="s">
        <v>42</v>
      </c>
      <c r="AB12" s="12" t="s">
        <v>43</v>
      </c>
      <c r="AC12" s="12" t="s">
        <v>43</v>
      </c>
      <c r="AD12" s="12" t="s">
        <v>44</v>
      </c>
      <c r="AE12" s="12" t="s">
        <v>79</v>
      </c>
      <c r="AF12" s="12" t="s">
        <v>44</v>
      </c>
      <c r="AG12" s="12" t="s">
        <v>79</v>
      </c>
      <c r="AH12" s="12" t="s">
        <v>44</v>
      </c>
      <c r="AI12" s="12" t="s">
        <v>79</v>
      </c>
      <c r="AJ12" s="12" t="s">
        <v>47</v>
      </c>
      <c r="AK12" s="17" t="s">
        <v>80</v>
      </c>
      <c r="AL12" t="s">
        <v>48</v>
      </c>
    </row>
    <row r="13" spans="1:40" x14ac:dyDescent="0.25">
      <c r="A13" s="13"/>
      <c r="B13" s="13"/>
      <c r="C13" s="13" t="s">
        <v>39</v>
      </c>
      <c r="D13" s="13" t="s">
        <v>39</v>
      </c>
      <c r="E13" s="13" t="s">
        <v>41</v>
      </c>
      <c r="F13" s="13" t="s">
        <v>39</v>
      </c>
      <c r="G13" s="13" t="s">
        <v>39</v>
      </c>
      <c r="H13" s="13" t="s">
        <v>39</v>
      </c>
      <c r="I13" s="13" t="s">
        <v>38</v>
      </c>
      <c r="J13" s="13" t="s">
        <v>38</v>
      </c>
      <c r="K13" s="13" t="s">
        <v>41</v>
      </c>
      <c r="L13" s="13" t="s">
        <v>38</v>
      </c>
      <c r="M13" s="13" t="s">
        <v>38</v>
      </c>
      <c r="N13" s="13" t="s">
        <v>39</v>
      </c>
      <c r="O13" s="13" t="s">
        <v>41</v>
      </c>
      <c r="P13" s="13" t="s">
        <v>40</v>
      </c>
      <c r="Q13" s="13" t="s">
        <v>38</v>
      </c>
      <c r="R13" s="13" t="s">
        <v>40</v>
      </c>
      <c r="S13" s="13" t="s">
        <v>39</v>
      </c>
      <c r="T13" s="13" t="s">
        <v>42</v>
      </c>
      <c r="U13" s="13" t="s">
        <v>49</v>
      </c>
      <c r="V13" s="13" t="s">
        <v>49</v>
      </c>
      <c r="W13" s="13" t="s">
        <v>42</v>
      </c>
      <c r="X13" s="13" t="s">
        <v>50</v>
      </c>
      <c r="Y13" s="13" t="s">
        <v>49</v>
      </c>
      <c r="Z13" s="13" t="s">
        <v>49</v>
      </c>
      <c r="AA13" s="13" t="s">
        <v>49</v>
      </c>
      <c r="AB13" s="13" t="s">
        <v>81</v>
      </c>
      <c r="AC13" s="13" t="s">
        <v>43</v>
      </c>
      <c r="AD13" s="13" t="s">
        <v>44</v>
      </c>
      <c r="AE13" s="13" t="s">
        <v>82</v>
      </c>
      <c r="AF13" s="13" t="s">
        <v>43</v>
      </c>
      <c r="AG13" s="13" t="s">
        <v>83</v>
      </c>
      <c r="AH13" s="13" t="s">
        <v>44</v>
      </c>
      <c r="AI13" s="13" t="s">
        <v>84</v>
      </c>
      <c r="AJ13" s="13" t="s">
        <v>40</v>
      </c>
      <c r="AK13" s="16" t="s">
        <v>85</v>
      </c>
      <c r="AL13" t="s">
        <v>48</v>
      </c>
    </row>
    <row r="14" spans="1:40" x14ac:dyDescent="0.25">
      <c r="A14" s="12"/>
      <c r="B14" s="12"/>
      <c r="C14" s="12" t="s">
        <v>38</v>
      </c>
      <c r="D14" s="12" t="s">
        <v>38</v>
      </c>
      <c r="E14" s="12" t="s">
        <v>41</v>
      </c>
      <c r="F14" s="12" t="s">
        <v>38</v>
      </c>
      <c r="G14" s="12" t="s">
        <v>40</v>
      </c>
      <c r="H14" s="12" t="s">
        <v>41</v>
      </c>
      <c r="I14" s="12" t="s">
        <v>39</v>
      </c>
      <c r="J14" s="12" t="s">
        <v>38</v>
      </c>
      <c r="K14" s="12" t="s">
        <v>38</v>
      </c>
      <c r="L14" s="12" t="s">
        <v>39</v>
      </c>
      <c r="M14" s="12" t="s">
        <v>38</v>
      </c>
      <c r="N14" s="12" t="s">
        <v>38</v>
      </c>
      <c r="O14" s="12" t="s">
        <v>41</v>
      </c>
      <c r="P14" s="12" t="s">
        <v>41</v>
      </c>
      <c r="Q14" s="12" t="s">
        <v>39</v>
      </c>
      <c r="R14" s="12" t="s">
        <v>41</v>
      </c>
      <c r="S14" s="12" t="s">
        <v>39</v>
      </c>
      <c r="T14" s="12" t="s">
        <v>42</v>
      </c>
      <c r="U14" s="12" t="s">
        <v>49</v>
      </c>
      <c r="V14" s="12" t="s">
        <v>42</v>
      </c>
      <c r="W14" s="12" t="s">
        <v>42</v>
      </c>
      <c r="X14" s="12" t="s">
        <v>42</v>
      </c>
      <c r="Y14" s="12" t="s">
        <v>42</v>
      </c>
      <c r="Z14" s="12" t="s">
        <v>42</v>
      </c>
      <c r="AA14" s="12" t="s">
        <v>42</v>
      </c>
      <c r="AB14" s="12" t="s">
        <v>54</v>
      </c>
      <c r="AC14" s="12"/>
      <c r="AD14" s="12" t="s">
        <v>43</v>
      </c>
      <c r="AE14" s="12"/>
      <c r="AF14" s="12" t="s">
        <v>44</v>
      </c>
      <c r="AG14" s="12" t="s">
        <v>86</v>
      </c>
      <c r="AH14" s="12" t="s">
        <v>44</v>
      </c>
      <c r="AI14" s="12" t="s">
        <v>86</v>
      </c>
      <c r="AJ14" s="12" t="s">
        <v>47</v>
      </c>
      <c r="AK14" s="17" t="s">
        <v>87</v>
      </c>
      <c r="AL14" t="s">
        <v>48</v>
      </c>
    </row>
    <row r="15" spans="1:40" x14ac:dyDescent="0.25">
      <c r="A15" s="13"/>
      <c r="B15" s="13"/>
      <c r="C15" s="13" t="s">
        <v>38</v>
      </c>
      <c r="D15" s="13" t="s">
        <v>41</v>
      </c>
      <c r="E15" s="13" t="s">
        <v>41</v>
      </c>
      <c r="F15" s="13" t="s">
        <v>39</v>
      </c>
      <c r="G15" s="13" t="s">
        <v>39</v>
      </c>
      <c r="H15" s="13" t="s">
        <v>40</v>
      </c>
      <c r="I15" s="13" t="s">
        <v>39</v>
      </c>
      <c r="J15" s="13" t="s">
        <v>38</v>
      </c>
      <c r="K15" s="13" t="s">
        <v>41</v>
      </c>
      <c r="L15" s="13" t="s">
        <v>38</v>
      </c>
      <c r="M15" s="13" t="s">
        <v>38</v>
      </c>
      <c r="N15" s="13" t="s">
        <v>38</v>
      </c>
      <c r="O15" s="13" t="s">
        <v>41</v>
      </c>
      <c r="P15" s="13" t="s">
        <v>39</v>
      </c>
      <c r="Q15" s="13" t="s">
        <v>39</v>
      </c>
      <c r="R15" s="13" t="s">
        <v>41</v>
      </c>
      <c r="S15" s="13" t="s">
        <v>39</v>
      </c>
      <c r="T15" s="13" t="s">
        <v>49</v>
      </c>
      <c r="U15" s="13" t="s">
        <v>49</v>
      </c>
      <c r="V15" s="13" t="s">
        <v>49</v>
      </c>
      <c r="W15" s="13" t="s">
        <v>49</v>
      </c>
      <c r="X15" s="13" t="s">
        <v>49</v>
      </c>
      <c r="Y15" s="13" t="s">
        <v>49</v>
      </c>
      <c r="Z15" s="13" t="s">
        <v>49</v>
      </c>
      <c r="AA15" s="13" t="s">
        <v>49</v>
      </c>
      <c r="AB15" s="13" t="s">
        <v>88</v>
      </c>
      <c r="AC15" s="13"/>
      <c r="AD15" s="13" t="s">
        <v>44</v>
      </c>
      <c r="AE15" s="13" t="s">
        <v>89</v>
      </c>
      <c r="AF15" s="13" t="s">
        <v>44</v>
      </c>
      <c r="AG15" s="13" t="s">
        <v>46</v>
      </c>
      <c r="AH15" s="13" t="s">
        <v>43</v>
      </c>
      <c r="AI15" s="13"/>
      <c r="AJ15" s="13" t="s">
        <v>47</v>
      </c>
      <c r="AK15" s="16"/>
      <c r="AL15" t="s">
        <v>48</v>
      </c>
    </row>
    <row r="16" spans="1:40" x14ac:dyDescent="0.25">
      <c r="A16" s="12"/>
      <c r="B16" s="12"/>
      <c r="C16" s="12" t="s">
        <v>38</v>
      </c>
      <c r="D16" s="12" t="s">
        <v>38</v>
      </c>
      <c r="E16" s="12" t="s">
        <v>41</v>
      </c>
      <c r="F16" s="12" t="s">
        <v>38</v>
      </c>
      <c r="G16" s="12" t="s">
        <v>40</v>
      </c>
      <c r="H16" s="12" t="s">
        <v>41</v>
      </c>
      <c r="I16" s="12" t="s">
        <v>38</v>
      </c>
      <c r="J16" s="12" t="s">
        <v>38</v>
      </c>
      <c r="K16" s="12" t="s">
        <v>39</v>
      </c>
      <c r="L16" s="12" t="s">
        <v>38</v>
      </c>
      <c r="M16" s="12" t="s">
        <v>38</v>
      </c>
      <c r="N16" s="12" t="s">
        <v>38</v>
      </c>
      <c r="O16" s="12" t="s">
        <v>40</v>
      </c>
      <c r="P16" s="12" t="s">
        <v>40</v>
      </c>
      <c r="Q16" s="12" t="s">
        <v>39</v>
      </c>
      <c r="R16" s="12" t="s">
        <v>40</v>
      </c>
      <c r="S16" s="12" t="s">
        <v>41</v>
      </c>
      <c r="T16" s="12" t="s">
        <v>49</v>
      </c>
      <c r="U16" s="12" t="s">
        <v>49</v>
      </c>
      <c r="V16" s="12" t="s">
        <v>49</v>
      </c>
      <c r="W16" s="12" t="s">
        <v>49</v>
      </c>
      <c r="X16" s="12" t="s">
        <v>42</v>
      </c>
      <c r="Y16" s="12" t="s">
        <v>49</v>
      </c>
      <c r="Z16" s="12" t="s">
        <v>42</v>
      </c>
      <c r="AA16" s="12" t="s">
        <v>49</v>
      </c>
      <c r="AB16" s="12" t="s">
        <v>90</v>
      </c>
      <c r="AC16" s="12"/>
      <c r="AD16" s="12" t="s">
        <v>44</v>
      </c>
      <c r="AE16" s="12" t="s">
        <v>91</v>
      </c>
      <c r="AF16" s="12" t="s">
        <v>44</v>
      </c>
      <c r="AG16" s="12" t="s">
        <v>46</v>
      </c>
      <c r="AH16" s="12" t="s">
        <v>44</v>
      </c>
      <c r="AI16" s="12" t="s">
        <v>46</v>
      </c>
      <c r="AJ16" s="12" t="s">
        <v>47</v>
      </c>
      <c r="AK16" s="17"/>
      <c r="AL16" t="s">
        <v>48</v>
      </c>
    </row>
    <row r="17" spans="1:38" x14ac:dyDescent="0.25">
      <c r="A17" s="13"/>
      <c r="B17" s="13"/>
      <c r="C17" s="13" t="s">
        <v>38</v>
      </c>
      <c r="D17" s="13" t="s">
        <v>39</v>
      </c>
      <c r="E17" s="13" t="s">
        <v>41</v>
      </c>
      <c r="F17" s="13" t="s">
        <v>38</v>
      </c>
      <c r="G17" s="13" t="s">
        <v>39</v>
      </c>
      <c r="H17" s="13" t="s">
        <v>41</v>
      </c>
      <c r="I17" s="13" t="s">
        <v>38</v>
      </c>
      <c r="J17" s="13" t="s">
        <v>38</v>
      </c>
      <c r="K17" s="13" t="s">
        <v>38</v>
      </c>
      <c r="L17" s="13" t="s">
        <v>39</v>
      </c>
      <c r="M17" s="13" t="s">
        <v>38</v>
      </c>
      <c r="N17" s="13" t="s">
        <v>38</v>
      </c>
      <c r="O17" s="13" t="s">
        <v>40</v>
      </c>
      <c r="P17" s="13" t="s">
        <v>41</v>
      </c>
      <c r="Q17" s="13" t="s">
        <v>38</v>
      </c>
      <c r="R17" s="13" t="s">
        <v>40</v>
      </c>
      <c r="S17" s="13" t="s">
        <v>39</v>
      </c>
      <c r="T17" s="13" t="s">
        <v>42</v>
      </c>
      <c r="U17" s="13" t="s">
        <v>49</v>
      </c>
      <c r="V17" s="13" t="s">
        <v>49</v>
      </c>
      <c r="W17" s="13" t="s">
        <v>42</v>
      </c>
      <c r="X17" s="13" t="s">
        <v>49</v>
      </c>
      <c r="Y17" s="13" t="s">
        <v>49</v>
      </c>
      <c r="Z17" s="13" t="s">
        <v>42</v>
      </c>
      <c r="AA17" s="13" t="s">
        <v>42</v>
      </c>
      <c r="AB17" s="13" t="s">
        <v>43</v>
      </c>
      <c r="AC17" s="13" t="s">
        <v>43</v>
      </c>
      <c r="AD17" s="13" t="s">
        <v>44</v>
      </c>
      <c r="AE17" s="13" t="s">
        <v>92</v>
      </c>
      <c r="AF17" s="13" t="s">
        <v>44</v>
      </c>
      <c r="AG17" s="13" t="s">
        <v>93</v>
      </c>
      <c r="AH17" s="13" t="s">
        <v>44</v>
      </c>
      <c r="AI17" s="13" t="s">
        <v>94</v>
      </c>
      <c r="AJ17" s="13" t="s">
        <v>47</v>
      </c>
      <c r="AK17" s="16" t="s">
        <v>95</v>
      </c>
      <c r="AL17" t="s">
        <v>48</v>
      </c>
    </row>
    <row r="18" spans="1:38" x14ac:dyDescent="0.25">
      <c r="A18" s="12"/>
      <c r="B18" s="12"/>
      <c r="C18" s="12" t="s">
        <v>39</v>
      </c>
      <c r="D18" s="12" t="s">
        <v>38</v>
      </c>
      <c r="E18" s="12" t="s">
        <v>39</v>
      </c>
      <c r="F18" s="12" t="s">
        <v>38</v>
      </c>
      <c r="G18" s="12" t="s">
        <v>40</v>
      </c>
      <c r="H18" s="12" t="s">
        <v>41</v>
      </c>
      <c r="I18" s="12" t="s">
        <v>39</v>
      </c>
      <c r="J18" s="12" t="s">
        <v>38</v>
      </c>
      <c r="K18" s="12" t="s">
        <v>38</v>
      </c>
      <c r="L18" s="12" t="s">
        <v>38</v>
      </c>
      <c r="M18" s="12" t="s">
        <v>38</v>
      </c>
      <c r="N18" s="12" t="s">
        <v>38</v>
      </c>
      <c r="O18" s="12" t="s">
        <v>41</v>
      </c>
      <c r="P18" s="12" t="s">
        <v>39</v>
      </c>
      <c r="Q18" s="12" t="s">
        <v>38</v>
      </c>
      <c r="R18" s="12" t="s">
        <v>41</v>
      </c>
      <c r="S18" s="12" t="s">
        <v>41</v>
      </c>
      <c r="T18" s="12" t="s">
        <v>49</v>
      </c>
      <c r="U18" s="12" t="s">
        <v>49</v>
      </c>
      <c r="V18" s="12" t="s">
        <v>42</v>
      </c>
      <c r="W18" s="12" t="s">
        <v>42</v>
      </c>
      <c r="X18" s="12" t="s">
        <v>49</v>
      </c>
      <c r="Y18" s="12" t="s">
        <v>49</v>
      </c>
      <c r="Z18" s="12" t="s">
        <v>49</v>
      </c>
      <c r="AA18" s="12" t="s">
        <v>49</v>
      </c>
      <c r="AB18" s="12" t="s">
        <v>43</v>
      </c>
      <c r="AC18" s="12" t="s">
        <v>43</v>
      </c>
      <c r="AD18" s="12" t="s">
        <v>43</v>
      </c>
      <c r="AE18" s="12"/>
      <c r="AF18" s="12" t="s">
        <v>44</v>
      </c>
      <c r="AG18" s="12" t="s">
        <v>96</v>
      </c>
      <c r="AH18" s="12" t="s">
        <v>44</v>
      </c>
      <c r="AI18" s="12" t="s">
        <v>97</v>
      </c>
      <c r="AJ18" s="12" t="s">
        <v>47</v>
      </c>
      <c r="AK18" s="17" t="s">
        <v>43</v>
      </c>
      <c r="AL18" t="s">
        <v>48</v>
      </c>
    </row>
    <row r="19" spans="1:38" x14ac:dyDescent="0.25">
      <c r="A19" s="13"/>
      <c r="B19" s="13"/>
      <c r="C19" s="13" t="s">
        <v>41</v>
      </c>
      <c r="D19" s="13" t="s">
        <v>39</v>
      </c>
      <c r="E19" s="13" t="s">
        <v>40</v>
      </c>
      <c r="F19" s="13" t="s">
        <v>38</v>
      </c>
      <c r="G19" s="13" t="s">
        <v>40</v>
      </c>
      <c r="H19" s="13" t="s">
        <v>40</v>
      </c>
      <c r="I19" s="13" t="s">
        <v>38</v>
      </c>
      <c r="J19" s="13" t="s">
        <v>38</v>
      </c>
      <c r="K19" s="13" t="s">
        <v>38</v>
      </c>
      <c r="L19" s="13" t="s">
        <v>39</v>
      </c>
      <c r="M19" s="13" t="s">
        <v>39</v>
      </c>
      <c r="N19" s="13" t="s">
        <v>38</v>
      </c>
      <c r="O19" s="13" t="s">
        <v>40</v>
      </c>
      <c r="P19" s="13" t="s">
        <v>40</v>
      </c>
      <c r="Q19" s="13" t="s">
        <v>39</v>
      </c>
      <c r="R19" s="13" t="s">
        <v>40</v>
      </c>
      <c r="S19" s="13" t="s">
        <v>41</v>
      </c>
      <c r="T19" s="13" t="s">
        <v>49</v>
      </c>
      <c r="U19" s="13" t="s">
        <v>42</v>
      </c>
      <c r="V19" s="13" t="s">
        <v>49</v>
      </c>
      <c r="W19" s="13" t="s">
        <v>49</v>
      </c>
      <c r="X19" s="13" t="s">
        <v>42</v>
      </c>
      <c r="Y19" s="13" t="s">
        <v>42</v>
      </c>
      <c r="Z19" s="13" t="s">
        <v>49</v>
      </c>
      <c r="AA19" s="13" t="s">
        <v>42</v>
      </c>
      <c r="AB19" s="13" t="s">
        <v>43</v>
      </c>
      <c r="AC19" s="13" t="s">
        <v>98</v>
      </c>
      <c r="AD19" s="13" t="s">
        <v>43</v>
      </c>
      <c r="AE19" s="13" t="s">
        <v>43</v>
      </c>
      <c r="AF19" s="13" t="s">
        <v>44</v>
      </c>
      <c r="AG19" s="13" t="s">
        <v>99</v>
      </c>
      <c r="AH19" s="13" t="s">
        <v>44</v>
      </c>
      <c r="AI19" s="13" t="s">
        <v>62</v>
      </c>
      <c r="AJ19" s="13" t="s">
        <v>47</v>
      </c>
      <c r="AK19" s="16" t="s">
        <v>100</v>
      </c>
      <c r="AL19" t="s">
        <v>48</v>
      </c>
    </row>
    <row r="20" spans="1:38" x14ac:dyDescent="0.25">
      <c r="A20" s="12"/>
      <c r="B20" s="12"/>
      <c r="C20" s="12" t="s">
        <v>38</v>
      </c>
      <c r="D20" s="12" t="s">
        <v>39</v>
      </c>
      <c r="E20" s="12" t="s">
        <v>41</v>
      </c>
      <c r="F20" s="12" t="s">
        <v>38</v>
      </c>
      <c r="G20" s="12" t="s">
        <v>39</v>
      </c>
      <c r="H20" s="12" t="s">
        <v>39</v>
      </c>
      <c r="I20" s="12" t="s">
        <v>38</v>
      </c>
      <c r="J20" s="12" t="s">
        <v>38</v>
      </c>
      <c r="K20" s="12" t="s">
        <v>39</v>
      </c>
      <c r="L20" s="12" t="s">
        <v>39</v>
      </c>
      <c r="M20" s="12" t="s">
        <v>38</v>
      </c>
      <c r="N20" s="12" t="s">
        <v>38</v>
      </c>
      <c r="O20" s="12" t="s">
        <v>41</v>
      </c>
      <c r="P20" s="12" t="s">
        <v>41</v>
      </c>
      <c r="Q20" s="12" t="s">
        <v>38</v>
      </c>
      <c r="R20" s="12" t="s">
        <v>41</v>
      </c>
      <c r="S20" s="12" t="s">
        <v>41</v>
      </c>
      <c r="T20" s="12" t="s">
        <v>42</v>
      </c>
      <c r="U20" s="12" t="s">
        <v>49</v>
      </c>
      <c r="V20" s="12" t="s">
        <v>49</v>
      </c>
      <c r="W20" s="12" t="s">
        <v>42</v>
      </c>
      <c r="X20" s="12" t="s">
        <v>42</v>
      </c>
      <c r="Y20" s="12" t="s">
        <v>42</v>
      </c>
      <c r="Z20" s="12" t="s">
        <v>42</v>
      </c>
      <c r="AA20" s="12" t="s">
        <v>42</v>
      </c>
      <c r="AB20" s="12" t="s">
        <v>43</v>
      </c>
      <c r="AC20" s="12" t="s">
        <v>101</v>
      </c>
      <c r="AD20" s="12" t="s">
        <v>44</v>
      </c>
      <c r="AE20" s="12" t="s">
        <v>102</v>
      </c>
      <c r="AF20" s="12" t="s">
        <v>44</v>
      </c>
      <c r="AG20" s="12" t="s">
        <v>103</v>
      </c>
      <c r="AH20" s="12" t="s">
        <v>44</v>
      </c>
      <c r="AI20" s="12" t="s">
        <v>104</v>
      </c>
      <c r="AJ20" s="12" t="s">
        <v>47</v>
      </c>
      <c r="AK20" s="17" t="s">
        <v>43</v>
      </c>
      <c r="AL20" t="s">
        <v>48</v>
      </c>
    </row>
    <row r="21" spans="1:38" x14ac:dyDescent="0.25">
      <c r="A21" s="13"/>
      <c r="B21" s="13"/>
      <c r="C21" s="13" t="s">
        <v>39</v>
      </c>
      <c r="D21" s="13" t="s">
        <v>39</v>
      </c>
      <c r="E21" s="13" t="s">
        <v>39</v>
      </c>
      <c r="F21" s="13" t="s">
        <v>38</v>
      </c>
      <c r="G21" s="13" t="s">
        <v>41</v>
      </c>
      <c r="H21" s="13" t="s">
        <v>39</v>
      </c>
      <c r="I21" s="13" t="s">
        <v>38</v>
      </c>
      <c r="J21" s="13" t="s">
        <v>38</v>
      </c>
      <c r="K21" s="13" t="s">
        <v>41</v>
      </c>
      <c r="L21" s="13" t="s">
        <v>38</v>
      </c>
      <c r="M21" s="13" t="s">
        <v>38</v>
      </c>
      <c r="N21" s="13" t="s">
        <v>38</v>
      </c>
      <c r="O21" s="13" t="s">
        <v>39</v>
      </c>
      <c r="P21" s="13" t="s">
        <v>41</v>
      </c>
      <c r="Q21" s="13" t="s">
        <v>39</v>
      </c>
      <c r="R21" s="13" t="s">
        <v>41</v>
      </c>
      <c r="S21" s="13" t="s">
        <v>38</v>
      </c>
      <c r="T21" s="13" t="s">
        <v>49</v>
      </c>
      <c r="U21" s="13" t="s">
        <v>49</v>
      </c>
      <c r="V21" s="13" t="s">
        <v>42</v>
      </c>
      <c r="W21" s="13" t="s">
        <v>49</v>
      </c>
      <c r="X21" s="13" t="s">
        <v>49</v>
      </c>
      <c r="Y21" s="13" t="s">
        <v>49</v>
      </c>
      <c r="Z21" s="13" t="s">
        <v>42</v>
      </c>
      <c r="AA21" s="13" t="s">
        <v>50</v>
      </c>
      <c r="AB21" s="13" t="s">
        <v>105</v>
      </c>
      <c r="AC21" s="13" t="s">
        <v>106</v>
      </c>
      <c r="AD21" s="13" t="s">
        <v>44</v>
      </c>
      <c r="AE21" s="13" t="s">
        <v>107</v>
      </c>
      <c r="AF21" s="13" t="s">
        <v>43</v>
      </c>
      <c r="AG21" s="13" t="s">
        <v>108</v>
      </c>
      <c r="AH21" s="13" t="s">
        <v>43</v>
      </c>
      <c r="AI21" s="13" t="s">
        <v>109</v>
      </c>
      <c r="AJ21" s="13" t="s">
        <v>110</v>
      </c>
      <c r="AK21" s="16" t="s">
        <v>111</v>
      </c>
      <c r="AL21" t="s">
        <v>48</v>
      </c>
    </row>
    <row r="22" spans="1:38" x14ac:dyDescent="0.25">
      <c r="A22" s="12"/>
      <c r="B22" s="12"/>
      <c r="C22" s="12" t="s">
        <v>38</v>
      </c>
      <c r="D22" s="12" t="s">
        <v>39</v>
      </c>
      <c r="E22" s="12" t="s">
        <v>41</v>
      </c>
      <c r="F22" s="12" t="s">
        <v>38</v>
      </c>
      <c r="G22" s="12" t="s">
        <v>40</v>
      </c>
      <c r="H22" s="12" t="s">
        <v>40</v>
      </c>
      <c r="I22" s="12" t="s">
        <v>39</v>
      </c>
      <c r="J22" s="12" t="s">
        <v>39</v>
      </c>
      <c r="K22" s="12" t="s">
        <v>38</v>
      </c>
      <c r="L22" s="12" t="s">
        <v>39</v>
      </c>
      <c r="M22" s="12" t="s">
        <v>39</v>
      </c>
      <c r="N22" s="12" t="s">
        <v>38</v>
      </c>
      <c r="O22" s="12" t="s">
        <v>41</v>
      </c>
      <c r="P22" s="12" t="s">
        <v>41</v>
      </c>
      <c r="Q22" s="12" t="s">
        <v>39</v>
      </c>
      <c r="R22" s="12" t="s">
        <v>40</v>
      </c>
      <c r="S22" s="12" t="s">
        <v>39</v>
      </c>
      <c r="T22" s="12" t="s">
        <v>49</v>
      </c>
      <c r="U22" s="12" t="s">
        <v>49</v>
      </c>
      <c r="V22" s="12" t="s">
        <v>49</v>
      </c>
      <c r="W22" s="12" t="s">
        <v>49</v>
      </c>
      <c r="X22" s="12" t="s">
        <v>49</v>
      </c>
      <c r="Y22" s="12" t="s">
        <v>49</v>
      </c>
      <c r="Z22" s="12" t="s">
        <v>49</v>
      </c>
      <c r="AA22" s="12" t="s">
        <v>42</v>
      </c>
      <c r="AB22" s="12" t="s">
        <v>112</v>
      </c>
      <c r="AC22" s="12"/>
      <c r="AD22" s="12" t="s">
        <v>43</v>
      </c>
      <c r="AE22" s="12"/>
      <c r="AF22" s="12" t="s">
        <v>44</v>
      </c>
      <c r="AG22" s="12" t="s">
        <v>113</v>
      </c>
      <c r="AH22" s="12" t="s">
        <v>44</v>
      </c>
      <c r="AI22" s="12"/>
      <c r="AJ22" s="12" t="s">
        <v>47</v>
      </c>
      <c r="AK22" s="17"/>
      <c r="AL22" t="s">
        <v>48</v>
      </c>
    </row>
    <row r="23" spans="1:38" x14ac:dyDescent="0.25">
      <c r="A23" s="13"/>
      <c r="B23" s="13"/>
      <c r="C23" s="13" t="s">
        <v>38</v>
      </c>
      <c r="D23" s="13" t="s">
        <v>38</v>
      </c>
      <c r="E23" s="13" t="s">
        <v>40</v>
      </c>
      <c r="F23" s="13" t="s">
        <v>39</v>
      </c>
      <c r="G23" s="13" t="s">
        <v>39</v>
      </c>
      <c r="H23" s="13" t="s">
        <v>40</v>
      </c>
      <c r="I23" s="13" t="s">
        <v>39</v>
      </c>
      <c r="J23" s="13" t="s">
        <v>38</v>
      </c>
      <c r="K23" s="13" t="s">
        <v>38</v>
      </c>
      <c r="L23" s="13" t="s">
        <v>39</v>
      </c>
      <c r="M23" s="13" t="s">
        <v>38</v>
      </c>
      <c r="N23" s="13" t="s">
        <v>38</v>
      </c>
      <c r="O23" s="13" t="s">
        <v>40</v>
      </c>
      <c r="P23" s="13" t="s">
        <v>40</v>
      </c>
      <c r="Q23" s="13" t="s">
        <v>39</v>
      </c>
      <c r="R23" s="13" t="s">
        <v>40</v>
      </c>
      <c r="S23" s="13" t="s">
        <v>39</v>
      </c>
      <c r="T23" s="13" t="s">
        <v>42</v>
      </c>
      <c r="U23" s="13" t="s">
        <v>49</v>
      </c>
      <c r="V23" s="13" t="s">
        <v>42</v>
      </c>
      <c r="W23" s="13" t="s">
        <v>42</v>
      </c>
      <c r="X23" s="13" t="s">
        <v>42</v>
      </c>
      <c r="Y23" s="13" t="s">
        <v>42</v>
      </c>
      <c r="Z23" s="13" t="s">
        <v>42</v>
      </c>
      <c r="AA23" s="13" t="s">
        <v>42</v>
      </c>
      <c r="AB23" s="13" t="s">
        <v>114</v>
      </c>
      <c r="AC23" s="13"/>
      <c r="AD23" s="13" t="s">
        <v>44</v>
      </c>
      <c r="AE23" s="13" t="s">
        <v>115</v>
      </c>
      <c r="AF23" s="13" t="s">
        <v>44</v>
      </c>
      <c r="AG23" s="13" t="s">
        <v>116</v>
      </c>
      <c r="AH23" s="13" t="s">
        <v>44</v>
      </c>
      <c r="AI23" s="13" t="s">
        <v>117</v>
      </c>
      <c r="AJ23" s="13" t="s">
        <v>47</v>
      </c>
      <c r="AK23" s="16"/>
      <c r="AL23" t="s">
        <v>48</v>
      </c>
    </row>
    <row r="24" spans="1:38" x14ac:dyDescent="0.25">
      <c r="A24" s="12"/>
      <c r="B24" s="12"/>
      <c r="C24" s="12" t="s">
        <v>39</v>
      </c>
      <c r="D24" s="12" t="s">
        <v>39</v>
      </c>
      <c r="E24" s="12" t="s">
        <v>41</v>
      </c>
      <c r="F24" s="12" t="s">
        <v>38</v>
      </c>
      <c r="G24" s="12" t="s">
        <v>39</v>
      </c>
      <c r="H24" s="12" t="s">
        <v>41</v>
      </c>
      <c r="I24" s="12" t="s">
        <v>39</v>
      </c>
      <c r="J24" s="12" t="s">
        <v>38</v>
      </c>
      <c r="K24" s="12" t="s">
        <v>38</v>
      </c>
      <c r="L24" s="12" t="s">
        <v>38</v>
      </c>
      <c r="M24" s="12" t="s">
        <v>38</v>
      </c>
      <c r="N24" s="12" t="s">
        <v>38</v>
      </c>
      <c r="O24" s="12" t="s">
        <v>41</v>
      </c>
      <c r="P24" s="12" t="s">
        <v>41</v>
      </c>
      <c r="Q24" s="12" t="s">
        <v>39</v>
      </c>
      <c r="R24" s="12" t="s">
        <v>41</v>
      </c>
      <c r="S24" s="12" t="s">
        <v>39</v>
      </c>
      <c r="T24" s="12" t="s">
        <v>49</v>
      </c>
      <c r="U24" s="12" t="s">
        <v>49</v>
      </c>
      <c r="V24" s="12" t="s">
        <v>49</v>
      </c>
      <c r="W24" s="12" t="s">
        <v>42</v>
      </c>
      <c r="X24" s="12" t="s">
        <v>49</v>
      </c>
      <c r="Y24" s="12" t="s">
        <v>42</v>
      </c>
      <c r="Z24" s="12" t="s">
        <v>42</v>
      </c>
      <c r="AA24" s="12" t="s">
        <v>42</v>
      </c>
      <c r="AB24" s="12" t="s">
        <v>43</v>
      </c>
      <c r="AC24" s="12"/>
      <c r="AD24" s="12" t="s">
        <v>44</v>
      </c>
      <c r="AE24" s="12" t="s">
        <v>118</v>
      </c>
      <c r="AF24" s="12" t="s">
        <v>44</v>
      </c>
      <c r="AG24" s="12" t="s">
        <v>119</v>
      </c>
      <c r="AH24" s="12" t="s">
        <v>44</v>
      </c>
      <c r="AI24" s="12" t="s">
        <v>120</v>
      </c>
      <c r="AJ24" s="12" t="s">
        <v>47</v>
      </c>
      <c r="AK24" s="17"/>
      <c r="AL24" t="s">
        <v>48</v>
      </c>
    </row>
    <row r="25" spans="1:38" x14ac:dyDescent="0.25">
      <c r="A25" s="13"/>
      <c r="B25" s="13"/>
      <c r="C25" s="13" t="s">
        <v>38</v>
      </c>
      <c r="D25" s="13" t="s">
        <v>38</v>
      </c>
      <c r="E25" s="13" t="s">
        <v>40</v>
      </c>
      <c r="F25" s="13" t="s">
        <v>38</v>
      </c>
      <c r="G25" s="13" t="s">
        <v>40</v>
      </c>
      <c r="H25" s="13" t="s">
        <v>40</v>
      </c>
      <c r="I25" s="13" t="s">
        <v>38</v>
      </c>
      <c r="J25" s="13" t="s">
        <v>38</v>
      </c>
      <c r="K25" s="13" t="s">
        <v>38</v>
      </c>
      <c r="L25" s="13" t="s">
        <v>38</v>
      </c>
      <c r="M25" s="13" t="s">
        <v>38</v>
      </c>
      <c r="N25" s="13" t="s">
        <v>38</v>
      </c>
      <c r="O25" s="13" t="s">
        <v>40</v>
      </c>
      <c r="P25" s="13" t="s">
        <v>40</v>
      </c>
      <c r="Q25" s="13" t="s">
        <v>38</v>
      </c>
      <c r="R25" s="13" t="s">
        <v>40</v>
      </c>
      <c r="S25" s="13" t="s">
        <v>41</v>
      </c>
      <c r="T25" s="13" t="s">
        <v>49</v>
      </c>
      <c r="U25" s="13" t="s">
        <v>49</v>
      </c>
      <c r="V25" s="13" t="s">
        <v>42</v>
      </c>
      <c r="W25" s="13" t="s">
        <v>49</v>
      </c>
      <c r="X25" s="13" t="s">
        <v>42</v>
      </c>
      <c r="Y25" s="13" t="s">
        <v>49</v>
      </c>
      <c r="Z25" s="13" t="s">
        <v>49</v>
      </c>
      <c r="AA25" s="13" t="s">
        <v>42</v>
      </c>
      <c r="AB25" s="13" t="s">
        <v>121</v>
      </c>
      <c r="AC25" s="13"/>
      <c r="AD25" s="13" t="s">
        <v>44</v>
      </c>
      <c r="AE25" s="13" t="s">
        <v>122</v>
      </c>
      <c r="AF25" s="13" t="s">
        <v>44</v>
      </c>
      <c r="AG25" s="13" t="s">
        <v>123</v>
      </c>
      <c r="AH25" s="13" t="s">
        <v>44</v>
      </c>
      <c r="AI25" s="13" t="s">
        <v>123</v>
      </c>
      <c r="AJ25" s="13" t="s">
        <v>47</v>
      </c>
      <c r="AK25" s="16"/>
      <c r="AL25" t="s">
        <v>48</v>
      </c>
    </row>
    <row r="26" spans="1:38" x14ac:dyDescent="0.25">
      <c r="A26" s="12"/>
      <c r="B26" s="12"/>
      <c r="C26" s="12" t="s">
        <v>38</v>
      </c>
      <c r="D26" s="12" t="s">
        <v>38</v>
      </c>
      <c r="E26" s="12" t="s">
        <v>41</v>
      </c>
      <c r="F26" s="12" t="s">
        <v>38</v>
      </c>
      <c r="G26" s="12" t="s">
        <v>41</v>
      </c>
      <c r="H26" s="12" t="s">
        <v>40</v>
      </c>
      <c r="I26" s="12" t="s">
        <v>39</v>
      </c>
      <c r="J26" s="12" t="s">
        <v>38</v>
      </c>
      <c r="K26" s="12" t="s">
        <v>38</v>
      </c>
      <c r="L26" s="12" t="s">
        <v>38</v>
      </c>
      <c r="M26" s="12" t="s">
        <v>38</v>
      </c>
      <c r="N26" s="12" t="s">
        <v>38</v>
      </c>
      <c r="O26" s="12" t="s">
        <v>41</v>
      </c>
      <c r="P26" s="12" t="s">
        <v>40</v>
      </c>
      <c r="Q26" s="12" t="s">
        <v>38</v>
      </c>
      <c r="R26" s="12" t="s">
        <v>40</v>
      </c>
      <c r="S26" s="12" t="s">
        <v>39</v>
      </c>
      <c r="T26" s="12" t="s">
        <v>42</v>
      </c>
      <c r="U26" s="12" t="s">
        <v>42</v>
      </c>
      <c r="V26" s="12" t="s">
        <v>49</v>
      </c>
      <c r="W26" s="12" t="s">
        <v>42</v>
      </c>
      <c r="X26" s="12" t="s">
        <v>42</v>
      </c>
      <c r="Y26" s="12" t="s">
        <v>42</v>
      </c>
      <c r="Z26" s="12" t="s">
        <v>42</v>
      </c>
      <c r="AA26" s="12" t="s">
        <v>42</v>
      </c>
      <c r="AB26" s="12" t="s">
        <v>124</v>
      </c>
      <c r="AC26" s="12" t="s">
        <v>43</v>
      </c>
      <c r="AD26" s="12" t="s">
        <v>44</v>
      </c>
      <c r="AE26" s="12" t="s">
        <v>125</v>
      </c>
      <c r="AF26" s="12" t="s">
        <v>44</v>
      </c>
      <c r="AG26" s="12" t="s">
        <v>46</v>
      </c>
      <c r="AH26" s="12" t="s">
        <v>44</v>
      </c>
      <c r="AI26" s="12" t="s">
        <v>62</v>
      </c>
      <c r="AJ26" s="12" t="s">
        <v>47</v>
      </c>
      <c r="AK26" s="17"/>
      <c r="AL26" t="s">
        <v>48</v>
      </c>
    </row>
    <row r="27" spans="1:38" x14ac:dyDescent="0.25">
      <c r="A27" s="13"/>
      <c r="B27" s="13"/>
      <c r="C27" s="13" t="s">
        <v>39</v>
      </c>
      <c r="D27" s="13" t="s">
        <v>39</v>
      </c>
      <c r="E27" s="13" t="s">
        <v>41</v>
      </c>
      <c r="F27" s="13" t="s">
        <v>38</v>
      </c>
      <c r="G27" s="13" t="s">
        <v>39</v>
      </c>
      <c r="H27" s="13" t="s">
        <v>41</v>
      </c>
      <c r="I27" s="13" t="s">
        <v>38</v>
      </c>
      <c r="J27" s="13" t="s">
        <v>38</v>
      </c>
      <c r="K27" s="13" t="s">
        <v>39</v>
      </c>
      <c r="L27" s="13" t="s">
        <v>39</v>
      </c>
      <c r="M27" s="13" t="s">
        <v>39</v>
      </c>
      <c r="N27" s="13" t="s">
        <v>38</v>
      </c>
      <c r="O27" s="13" t="s">
        <v>39</v>
      </c>
      <c r="P27" s="13" t="s">
        <v>41</v>
      </c>
      <c r="Q27" s="13" t="s">
        <v>38</v>
      </c>
      <c r="R27" s="13" t="s">
        <v>41</v>
      </c>
      <c r="S27" s="13" t="s">
        <v>39</v>
      </c>
      <c r="T27" s="13" t="s">
        <v>42</v>
      </c>
      <c r="U27" s="13" t="s">
        <v>42</v>
      </c>
      <c r="V27" s="13" t="s">
        <v>49</v>
      </c>
      <c r="W27" s="13" t="s">
        <v>42</v>
      </c>
      <c r="X27" s="13" t="s">
        <v>49</v>
      </c>
      <c r="Y27" s="13" t="s">
        <v>49</v>
      </c>
      <c r="Z27" s="13" t="s">
        <v>49</v>
      </c>
      <c r="AA27" s="13" t="s">
        <v>42</v>
      </c>
      <c r="AB27" s="13" t="s">
        <v>126</v>
      </c>
      <c r="AC27" s="13"/>
      <c r="AD27" s="13" t="s">
        <v>44</v>
      </c>
      <c r="AE27" s="13" t="s">
        <v>127</v>
      </c>
      <c r="AF27" s="13" t="s">
        <v>44</v>
      </c>
      <c r="AG27" s="13" t="s">
        <v>128</v>
      </c>
      <c r="AH27" s="13" t="s">
        <v>43</v>
      </c>
      <c r="AI27" s="13"/>
      <c r="AJ27" s="13"/>
      <c r="AK27" s="16"/>
      <c r="AL27" t="s">
        <v>48</v>
      </c>
    </row>
    <row r="28" spans="1:38" x14ac:dyDescent="0.25">
      <c r="A28" s="12"/>
      <c r="B28" s="12"/>
      <c r="C28" s="12" t="s">
        <v>38</v>
      </c>
      <c r="D28" s="12" t="s">
        <v>38</v>
      </c>
      <c r="E28" s="12" t="s">
        <v>40</v>
      </c>
      <c r="F28" s="12" t="s">
        <v>38</v>
      </c>
      <c r="G28" s="12" t="s">
        <v>39</v>
      </c>
      <c r="H28" s="12" t="s">
        <v>41</v>
      </c>
      <c r="I28" s="12" t="s">
        <v>39</v>
      </c>
      <c r="J28" s="12" t="s">
        <v>38</v>
      </c>
      <c r="K28" s="12" t="s">
        <v>38</v>
      </c>
      <c r="L28" s="12" t="s">
        <v>38</v>
      </c>
      <c r="M28" s="12" t="s">
        <v>38</v>
      </c>
      <c r="N28" s="12" t="s">
        <v>38</v>
      </c>
      <c r="O28" s="12" t="s">
        <v>40</v>
      </c>
      <c r="P28" s="12" t="s">
        <v>40</v>
      </c>
      <c r="Q28" s="12" t="s">
        <v>38</v>
      </c>
      <c r="R28" s="12" t="s">
        <v>40</v>
      </c>
      <c r="S28" s="12" t="s">
        <v>41</v>
      </c>
      <c r="T28" s="12" t="s">
        <v>42</v>
      </c>
      <c r="U28" s="12" t="s">
        <v>42</v>
      </c>
      <c r="V28" s="12" t="s">
        <v>42</v>
      </c>
      <c r="W28" s="12" t="s">
        <v>42</v>
      </c>
      <c r="X28" s="12" t="s">
        <v>42</v>
      </c>
      <c r="Y28" s="12" t="s">
        <v>42</v>
      </c>
      <c r="Z28" s="12" t="s">
        <v>42</v>
      </c>
      <c r="AA28" s="12" t="s">
        <v>42</v>
      </c>
      <c r="AB28" s="12" t="s">
        <v>43</v>
      </c>
      <c r="AC28" s="12" t="s">
        <v>129</v>
      </c>
      <c r="AD28" s="12" t="s">
        <v>44</v>
      </c>
      <c r="AE28" s="12" t="s">
        <v>130</v>
      </c>
      <c r="AF28" s="12" t="s">
        <v>44</v>
      </c>
      <c r="AG28" s="12" t="s">
        <v>131</v>
      </c>
      <c r="AH28" s="12" t="s">
        <v>44</v>
      </c>
      <c r="AI28" s="12" t="s">
        <v>132</v>
      </c>
      <c r="AJ28" s="12" t="s">
        <v>47</v>
      </c>
      <c r="AK28" s="17"/>
      <c r="AL28" t="s">
        <v>48</v>
      </c>
    </row>
    <row r="29" spans="1:38" x14ac:dyDescent="0.25">
      <c r="A29" s="13"/>
      <c r="B29" s="13"/>
      <c r="C29" s="13" t="s">
        <v>38</v>
      </c>
      <c r="D29" s="13" t="s">
        <v>38</v>
      </c>
      <c r="E29" s="13" t="s">
        <v>41</v>
      </c>
      <c r="F29" s="13" t="s">
        <v>38</v>
      </c>
      <c r="G29" s="13" t="s">
        <v>40</v>
      </c>
      <c r="H29" s="13" t="s">
        <v>41</v>
      </c>
      <c r="I29" s="13" t="s">
        <v>39</v>
      </c>
      <c r="J29" s="13" t="s">
        <v>38</v>
      </c>
      <c r="K29" s="13" t="s">
        <v>39</v>
      </c>
      <c r="L29" s="13" t="s">
        <v>39</v>
      </c>
      <c r="M29" s="13" t="s">
        <v>38</v>
      </c>
      <c r="N29" s="13" t="s">
        <v>38</v>
      </c>
      <c r="O29" s="13" t="s">
        <v>40</v>
      </c>
      <c r="P29" s="13" t="s">
        <v>41</v>
      </c>
      <c r="Q29" s="13" t="s">
        <v>38</v>
      </c>
      <c r="R29" s="13" t="s">
        <v>40</v>
      </c>
      <c r="S29" s="13" t="s">
        <v>39</v>
      </c>
      <c r="T29" s="13" t="s">
        <v>42</v>
      </c>
      <c r="U29" s="13" t="s">
        <v>42</v>
      </c>
      <c r="V29" s="13" t="s">
        <v>42</v>
      </c>
      <c r="W29" s="13" t="s">
        <v>42</v>
      </c>
      <c r="X29" s="13" t="s">
        <v>42</v>
      </c>
      <c r="Y29" s="13" t="s">
        <v>42</v>
      </c>
      <c r="Z29" s="13" t="s">
        <v>42</v>
      </c>
      <c r="AA29" s="13" t="s">
        <v>42</v>
      </c>
      <c r="AB29" s="13" t="s">
        <v>43</v>
      </c>
      <c r="AC29" s="13"/>
      <c r="AD29" s="13" t="s">
        <v>43</v>
      </c>
      <c r="AE29" s="13"/>
      <c r="AF29" s="13" t="s">
        <v>43</v>
      </c>
      <c r="AG29" s="13"/>
      <c r="AH29" s="13" t="s">
        <v>44</v>
      </c>
      <c r="AI29" s="13" t="s">
        <v>133</v>
      </c>
      <c r="AJ29" s="13" t="s">
        <v>47</v>
      </c>
      <c r="AK29" s="16" t="s">
        <v>134</v>
      </c>
      <c r="AL29" t="s">
        <v>48</v>
      </c>
    </row>
    <row r="30" spans="1:38" x14ac:dyDescent="0.25">
      <c r="A30" s="12"/>
      <c r="B30" s="12"/>
      <c r="C30" s="12" t="s">
        <v>38</v>
      </c>
      <c r="D30" s="12" t="s">
        <v>38</v>
      </c>
      <c r="E30" s="12" t="s">
        <v>41</v>
      </c>
      <c r="F30" s="12" t="s">
        <v>39</v>
      </c>
      <c r="G30" s="12" t="s">
        <v>41</v>
      </c>
      <c r="H30" s="12" t="s">
        <v>40</v>
      </c>
      <c r="I30" s="12" t="s">
        <v>38</v>
      </c>
      <c r="J30" s="12" t="s">
        <v>38</v>
      </c>
      <c r="K30" s="12" t="s">
        <v>38</v>
      </c>
      <c r="L30" s="12" t="s">
        <v>38</v>
      </c>
      <c r="M30" s="12" t="s">
        <v>39</v>
      </c>
      <c r="N30" s="12" t="s">
        <v>38</v>
      </c>
      <c r="O30" s="12" t="s">
        <v>41</v>
      </c>
      <c r="P30" s="12" t="s">
        <v>41</v>
      </c>
      <c r="Q30" s="12" t="s">
        <v>38</v>
      </c>
      <c r="R30" s="12" t="s">
        <v>40</v>
      </c>
      <c r="S30" s="12" t="s">
        <v>41</v>
      </c>
      <c r="T30" s="12" t="s">
        <v>42</v>
      </c>
      <c r="U30" s="12" t="s">
        <v>42</v>
      </c>
      <c r="V30" s="12" t="s">
        <v>42</v>
      </c>
      <c r="W30" s="12" t="s">
        <v>42</v>
      </c>
      <c r="X30" s="12" t="s">
        <v>42</v>
      </c>
      <c r="Y30" s="12" t="s">
        <v>42</v>
      </c>
      <c r="Z30" s="12" t="s">
        <v>42</v>
      </c>
      <c r="AA30" s="12" t="s">
        <v>42</v>
      </c>
      <c r="AB30" s="12" t="s">
        <v>135</v>
      </c>
      <c r="AC30" s="12"/>
      <c r="AD30" s="12" t="s">
        <v>43</v>
      </c>
      <c r="AE30" s="12"/>
      <c r="AF30" s="12" t="s">
        <v>44</v>
      </c>
      <c r="AG30" s="12" t="s">
        <v>136</v>
      </c>
      <c r="AH30" s="12" t="s">
        <v>44</v>
      </c>
      <c r="AI30" s="12" t="s">
        <v>137</v>
      </c>
      <c r="AJ30" s="12" t="s">
        <v>47</v>
      </c>
      <c r="AK30" s="17" t="s">
        <v>138</v>
      </c>
      <c r="AL30" t="s">
        <v>48</v>
      </c>
    </row>
    <row r="31" spans="1:38" x14ac:dyDescent="0.25">
      <c r="A31" s="13"/>
      <c r="B31" s="13"/>
      <c r="C31" s="13" t="s">
        <v>38</v>
      </c>
      <c r="D31" s="13" t="s">
        <v>38</v>
      </c>
      <c r="E31" s="13" t="s">
        <v>40</v>
      </c>
      <c r="F31" s="13" t="s">
        <v>39</v>
      </c>
      <c r="G31" s="13" t="s">
        <v>41</v>
      </c>
      <c r="H31" s="13" t="s">
        <v>41</v>
      </c>
      <c r="I31" s="13" t="s">
        <v>39</v>
      </c>
      <c r="J31" s="13" t="s">
        <v>38</v>
      </c>
      <c r="K31" s="13" t="s">
        <v>38</v>
      </c>
      <c r="L31" s="13" t="s">
        <v>38</v>
      </c>
      <c r="M31" s="13" t="s">
        <v>38</v>
      </c>
      <c r="N31" s="13" t="s">
        <v>38</v>
      </c>
      <c r="O31" s="13" t="s">
        <v>41</v>
      </c>
      <c r="P31" s="13" t="s">
        <v>40</v>
      </c>
      <c r="Q31" s="13" t="s">
        <v>38</v>
      </c>
      <c r="R31" s="13" t="s">
        <v>40</v>
      </c>
      <c r="S31" s="13" t="s">
        <v>39</v>
      </c>
      <c r="T31" s="13" t="s">
        <v>42</v>
      </c>
      <c r="U31" s="13" t="s">
        <v>42</v>
      </c>
      <c r="V31" s="13" t="s">
        <v>49</v>
      </c>
      <c r="W31" s="13" t="s">
        <v>42</v>
      </c>
      <c r="X31" s="13" t="s">
        <v>49</v>
      </c>
      <c r="Y31" s="13" t="s">
        <v>49</v>
      </c>
      <c r="Z31" s="13" t="s">
        <v>42</v>
      </c>
      <c r="AA31" s="13" t="s">
        <v>42</v>
      </c>
      <c r="AB31" s="13" t="s">
        <v>43</v>
      </c>
      <c r="AC31" s="13" t="s">
        <v>43</v>
      </c>
      <c r="AD31" s="13" t="s">
        <v>43</v>
      </c>
      <c r="AE31" s="13"/>
      <c r="AF31" s="13" t="s">
        <v>44</v>
      </c>
      <c r="AG31" s="13" t="s">
        <v>139</v>
      </c>
      <c r="AH31" s="13" t="s">
        <v>44</v>
      </c>
      <c r="AI31" s="13" t="s">
        <v>140</v>
      </c>
      <c r="AJ31" s="13" t="s">
        <v>47</v>
      </c>
      <c r="AK31" s="16"/>
      <c r="AL31" t="s">
        <v>48</v>
      </c>
    </row>
    <row r="32" spans="1:38" x14ac:dyDescent="0.25">
      <c r="A32" s="12"/>
      <c r="B32" s="12"/>
      <c r="C32" s="12" t="s">
        <v>39</v>
      </c>
      <c r="D32" s="12" t="s">
        <v>39</v>
      </c>
      <c r="E32" s="12" t="s">
        <v>39</v>
      </c>
      <c r="F32" s="12" t="s">
        <v>38</v>
      </c>
      <c r="G32" s="12" t="s">
        <v>41</v>
      </c>
      <c r="H32" s="12" t="s">
        <v>39</v>
      </c>
      <c r="I32" s="12" t="s">
        <v>38</v>
      </c>
      <c r="J32" s="12" t="s">
        <v>38</v>
      </c>
      <c r="K32" s="12" t="s">
        <v>39</v>
      </c>
      <c r="L32" s="12" t="s">
        <v>39</v>
      </c>
      <c r="M32" s="12" t="s">
        <v>39</v>
      </c>
      <c r="N32" s="12" t="s">
        <v>38</v>
      </c>
      <c r="O32" s="12" t="s">
        <v>41</v>
      </c>
      <c r="P32" s="12" t="s">
        <v>41</v>
      </c>
      <c r="Q32" s="12" t="s">
        <v>38</v>
      </c>
      <c r="R32" s="12" t="s">
        <v>41</v>
      </c>
      <c r="S32" s="12" t="s">
        <v>39</v>
      </c>
      <c r="T32" s="12" t="s">
        <v>42</v>
      </c>
      <c r="U32" s="12" t="s">
        <v>49</v>
      </c>
      <c r="V32" s="12" t="s">
        <v>49</v>
      </c>
      <c r="W32" s="12" t="s">
        <v>42</v>
      </c>
      <c r="X32" s="12" t="s">
        <v>49</v>
      </c>
      <c r="Y32" s="12" t="s">
        <v>49</v>
      </c>
      <c r="Z32" s="12" t="s">
        <v>42</v>
      </c>
      <c r="AA32" s="12" t="s">
        <v>42</v>
      </c>
      <c r="AB32" s="12" t="s">
        <v>43</v>
      </c>
      <c r="AC32" s="12" t="s">
        <v>141</v>
      </c>
      <c r="AD32" s="12" t="s">
        <v>44</v>
      </c>
      <c r="AE32" s="12" t="s">
        <v>142</v>
      </c>
      <c r="AF32" s="12" t="s">
        <v>44</v>
      </c>
      <c r="AG32" s="12" t="s">
        <v>143</v>
      </c>
      <c r="AH32" s="12" t="s">
        <v>43</v>
      </c>
      <c r="AI32" s="12"/>
      <c r="AJ32" s="12"/>
      <c r="AK32" s="17"/>
      <c r="AL32" t="s">
        <v>48</v>
      </c>
    </row>
    <row r="33" spans="1:39" x14ac:dyDescent="0.25">
      <c r="A33" s="13"/>
      <c r="B33" s="13"/>
      <c r="C33" s="13" t="s">
        <v>38</v>
      </c>
      <c r="D33" s="13" t="s">
        <v>38</v>
      </c>
      <c r="E33" s="13" t="s">
        <v>41</v>
      </c>
      <c r="F33" s="13" t="s">
        <v>38</v>
      </c>
      <c r="G33" s="13" t="s">
        <v>39</v>
      </c>
      <c r="H33" s="13" t="s">
        <v>41</v>
      </c>
      <c r="I33" s="13" t="s">
        <v>38</v>
      </c>
      <c r="J33" s="13" t="s">
        <v>38</v>
      </c>
      <c r="K33" s="13" t="s">
        <v>38</v>
      </c>
      <c r="L33" s="13" t="s">
        <v>38</v>
      </c>
      <c r="M33" s="13" t="s">
        <v>38</v>
      </c>
      <c r="N33" s="13" t="s">
        <v>38</v>
      </c>
      <c r="O33" s="13" t="s">
        <v>41</v>
      </c>
      <c r="P33" s="13" t="s">
        <v>40</v>
      </c>
      <c r="Q33" s="13" t="s">
        <v>38</v>
      </c>
      <c r="R33" s="13" t="s">
        <v>40</v>
      </c>
      <c r="S33" s="13" t="s">
        <v>41</v>
      </c>
      <c r="T33" s="13" t="s">
        <v>42</v>
      </c>
      <c r="U33" s="13" t="s">
        <v>42</v>
      </c>
      <c r="V33" s="13" t="s">
        <v>49</v>
      </c>
      <c r="W33" s="13" t="s">
        <v>42</v>
      </c>
      <c r="X33" s="13" t="s">
        <v>42</v>
      </c>
      <c r="Y33" s="13" t="s">
        <v>42</v>
      </c>
      <c r="Z33" s="13" t="s">
        <v>42</v>
      </c>
      <c r="AA33" s="13" t="s">
        <v>42</v>
      </c>
      <c r="AB33" s="13" t="s">
        <v>144</v>
      </c>
      <c r="AC33" s="13" t="s">
        <v>43</v>
      </c>
      <c r="AD33" s="13" t="s">
        <v>44</v>
      </c>
      <c r="AE33" s="13" t="s">
        <v>145</v>
      </c>
      <c r="AF33" s="13" t="s">
        <v>44</v>
      </c>
      <c r="AG33" s="13" t="s">
        <v>146</v>
      </c>
      <c r="AH33" s="13" t="s">
        <v>44</v>
      </c>
      <c r="AI33" s="13" t="s">
        <v>147</v>
      </c>
      <c r="AJ33" s="13" t="s">
        <v>148</v>
      </c>
      <c r="AK33" s="16" t="s">
        <v>78</v>
      </c>
      <c r="AL33" t="s">
        <v>48</v>
      </c>
    </row>
    <row r="34" spans="1:39" x14ac:dyDescent="0.25">
      <c r="A34" s="12"/>
      <c r="B34" s="12"/>
      <c r="C34" s="12" t="s">
        <v>38</v>
      </c>
      <c r="D34" s="12" t="s">
        <v>39</v>
      </c>
      <c r="E34" s="12" t="s">
        <v>40</v>
      </c>
      <c r="F34" s="12" t="s">
        <v>39</v>
      </c>
      <c r="G34" s="12" t="s">
        <v>38</v>
      </c>
      <c r="H34" s="12" t="s">
        <v>40</v>
      </c>
      <c r="I34" s="12" t="s">
        <v>39</v>
      </c>
      <c r="J34" s="12" t="s">
        <v>38</v>
      </c>
      <c r="K34" s="12" t="s">
        <v>41</v>
      </c>
      <c r="L34" s="12" t="s">
        <v>39</v>
      </c>
      <c r="M34" s="12" t="s">
        <v>38</v>
      </c>
      <c r="N34" s="12" t="s">
        <v>38</v>
      </c>
      <c r="O34" s="12" t="s">
        <v>41</v>
      </c>
      <c r="P34" s="12" t="s">
        <v>40</v>
      </c>
      <c r="Q34" s="12" t="s">
        <v>39</v>
      </c>
      <c r="R34" s="12" t="s">
        <v>41</v>
      </c>
      <c r="S34" s="12" t="s">
        <v>39</v>
      </c>
      <c r="T34" s="12" t="s">
        <v>49</v>
      </c>
      <c r="U34" s="12" t="s">
        <v>42</v>
      </c>
      <c r="V34" s="12" t="s">
        <v>42</v>
      </c>
      <c r="W34" s="12" t="s">
        <v>49</v>
      </c>
      <c r="X34" s="12" t="s">
        <v>49</v>
      </c>
      <c r="Y34" s="12" t="s">
        <v>49</v>
      </c>
      <c r="Z34" s="12" t="s">
        <v>49</v>
      </c>
      <c r="AA34" s="12" t="s">
        <v>49</v>
      </c>
      <c r="AB34" s="12" t="s">
        <v>149</v>
      </c>
      <c r="AC34" s="12"/>
      <c r="AD34" s="12" t="s">
        <v>44</v>
      </c>
      <c r="AE34" s="12" t="s">
        <v>150</v>
      </c>
      <c r="AF34" s="12" t="s">
        <v>44</v>
      </c>
      <c r="AG34" s="12" t="s">
        <v>151</v>
      </c>
      <c r="AH34" s="12" t="s">
        <v>44</v>
      </c>
      <c r="AI34" s="12" t="s">
        <v>152</v>
      </c>
      <c r="AJ34" s="12" t="s">
        <v>47</v>
      </c>
      <c r="AK34" s="17" t="s">
        <v>95</v>
      </c>
      <c r="AL34" t="s">
        <v>48</v>
      </c>
    </row>
    <row r="35" spans="1:39" x14ac:dyDescent="0.25">
      <c r="A35" s="13"/>
      <c r="B35" s="13"/>
      <c r="C35" s="13" t="s">
        <v>39</v>
      </c>
      <c r="D35" s="13" t="s">
        <v>39</v>
      </c>
      <c r="E35" s="13" t="s">
        <v>40</v>
      </c>
      <c r="F35" s="13" t="s">
        <v>38</v>
      </c>
      <c r="G35" s="13" t="s">
        <v>40</v>
      </c>
      <c r="H35" s="13" t="s">
        <v>41</v>
      </c>
      <c r="I35" s="13" t="s">
        <v>39</v>
      </c>
      <c r="J35" s="13" t="s">
        <v>38</v>
      </c>
      <c r="K35" s="13" t="s">
        <v>39</v>
      </c>
      <c r="L35" s="13" t="s">
        <v>39</v>
      </c>
      <c r="M35" s="13" t="s">
        <v>39</v>
      </c>
      <c r="N35" s="13" t="s">
        <v>38</v>
      </c>
      <c r="O35" s="13" t="s">
        <v>41</v>
      </c>
      <c r="P35" s="13" t="s">
        <v>40</v>
      </c>
      <c r="Q35" s="13" t="s">
        <v>39</v>
      </c>
      <c r="R35" s="13" t="s">
        <v>40</v>
      </c>
      <c r="S35" s="13" t="s">
        <v>39</v>
      </c>
      <c r="T35" s="13" t="s">
        <v>49</v>
      </c>
      <c r="U35" s="13" t="s">
        <v>49</v>
      </c>
      <c r="V35" s="13" t="s">
        <v>49</v>
      </c>
      <c r="W35" s="13" t="s">
        <v>49</v>
      </c>
      <c r="X35" s="13" t="s">
        <v>49</v>
      </c>
      <c r="Y35" s="13" t="s">
        <v>49</v>
      </c>
      <c r="Z35" s="13" t="s">
        <v>49</v>
      </c>
      <c r="AA35" s="13" t="s">
        <v>49</v>
      </c>
      <c r="AB35" s="13" t="s">
        <v>153</v>
      </c>
      <c r="AC35" s="13" t="s">
        <v>154</v>
      </c>
      <c r="AD35" s="13" t="s">
        <v>44</v>
      </c>
      <c r="AE35" s="13" t="s">
        <v>62</v>
      </c>
      <c r="AF35" s="13" t="s">
        <v>43</v>
      </c>
      <c r="AG35" s="13"/>
      <c r="AH35" s="13" t="s">
        <v>44</v>
      </c>
      <c r="AI35" s="13" t="s">
        <v>62</v>
      </c>
      <c r="AJ35" s="13" t="s">
        <v>155</v>
      </c>
      <c r="AK35" s="16" t="s">
        <v>156</v>
      </c>
      <c r="AL35" t="s">
        <v>48</v>
      </c>
    </row>
    <row r="36" spans="1:39" x14ac:dyDescent="0.25">
      <c r="A36" s="12"/>
      <c r="B36" s="12"/>
      <c r="C36" s="12" t="s">
        <v>38</v>
      </c>
      <c r="D36" s="12" t="s">
        <v>41</v>
      </c>
      <c r="E36" s="12" t="s">
        <v>41</v>
      </c>
      <c r="F36" s="12" t="s">
        <v>39</v>
      </c>
      <c r="G36" s="12" t="s">
        <v>40</v>
      </c>
      <c r="H36" s="12" t="s">
        <v>39</v>
      </c>
      <c r="I36" s="12" t="s">
        <v>39</v>
      </c>
      <c r="J36" s="12" t="s">
        <v>39</v>
      </c>
      <c r="K36" s="12" t="s">
        <v>39</v>
      </c>
      <c r="L36" s="12" t="s">
        <v>39</v>
      </c>
      <c r="M36" s="12" t="s">
        <v>39</v>
      </c>
      <c r="N36" s="12" t="s">
        <v>38</v>
      </c>
      <c r="O36" s="12" t="s">
        <v>41</v>
      </c>
      <c r="P36" s="12" t="s">
        <v>41</v>
      </c>
      <c r="Q36" s="12" t="s">
        <v>39</v>
      </c>
      <c r="R36" s="12" t="s">
        <v>40</v>
      </c>
      <c r="S36" s="12" t="s">
        <v>39</v>
      </c>
      <c r="T36" s="12" t="s">
        <v>49</v>
      </c>
      <c r="U36" s="12" t="s">
        <v>49</v>
      </c>
      <c r="V36" s="12" t="s">
        <v>42</v>
      </c>
      <c r="W36" s="12" t="s">
        <v>49</v>
      </c>
      <c r="X36" s="12" t="s">
        <v>49</v>
      </c>
      <c r="Y36" s="12" t="s">
        <v>49</v>
      </c>
      <c r="Z36" s="12" t="s">
        <v>49</v>
      </c>
      <c r="AA36" s="12" t="s">
        <v>42</v>
      </c>
      <c r="AB36" s="12" t="s">
        <v>157</v>
      </c>
      <c r="AC36" s="12" t="s">
        <v>158</v>
      </c>
      <c r="AD36" s="12" t="s">
        <v>43</v>
      </c>
      <c r="AE36" s="12" t="s">
        <v>159</v>
      </c>
      <c r="AF36" s="12" t="s">
        <v>44</v>
      </c>
      <c r="AG36" s="12" t="s">
        <v>160</v>
      </c>
      <c r="AH36" s="12" t="s">
        <v>44</v>
      </c>
      <c r="AI36" s="12" t="s">
        <v>160</v>
      </c>
      <c r="AJ36" s="12" t="s">
        <v>47</v>
      </c>
      <c r="AK36" s="17" t="s">
        <v>161</v>
      </c>
      <c r="AL36" t="s">
        <v>48</v>
      </c>
    </row>
    <row r="37" spans="1:39" x14ac:dyDescent="0.25">
      <c r="A37" s="13"/>
      <c r="B37" s="13"/>
      <c r="C37" s="13" t="s">
        <v>39</v>
      </c>
      <c r="D37" s="13" t="s">
        <v>38</v>
      </c>
      <c r="E37" s="13" t="s">
        <v>39</v>
      </c>
      <c r="F37" s="13" t="s">
        <v>38</v>
      </c>
      <c r="G37" s="13" t="s">
        <v>38</v>
      </c>
      <c r="H37" s="13" t="s">
        <v>40</v>
      </c>
      <c r="I37" s="13" t="s">
        <v>38</v>
      </c>
      <c r="J37" s="13" t="s">
        <v>38</v>
      </c>
      <c r="K37" s="13" t="s">
        <v>38</v>
      </c>
      <c r="L37" s="13" t="s">
        <v>38</v>
      </c>
      <c r="M37" s="13" t="s">
        <v>39</v>
      </c>
      <c r="N37" s="13" t="s">
        <v>38</v>
      </c>
      <c r="O37" s="13" t="s">
        <v>41</v>
      </c>
      <c r="P37" s="13" t="s">
        <v>41</v>
      </c>
      <c r="Q37" s="13" t="s">
        <v>38</v>
      </c>
      <c r="R37" s="13" t="s">
        <v>40</v>
      </c>
      <c r="S37" s="13" t="s">
        <v>39</v>
      </c>
      <c r="T37" s="13" t="s">
        <v>42</v>
      </c>
      <c r="U37" s="13" t="s">
        <v>49</v>
      </c>
      <c r="V37" s="13" t="s">
        <v>49</v>
      </c>
      <c r="W37" s="13" t="s">
        <v>42</v>
      </c>
      <c r="X37" s="13" t="s">
        <v>49</v>
      </c>
      <c r="Y37" s="13" t="s">
        <v>49</v>
      </c>
      <c r="Z37" s="13" t="s">
        <v>42</v>
      </c>
      <c r="AA37" s="13" t="s">
        <v>49</v>
      </c>
      <c r="AB37" s="13" t="s">
        <v>162</v>
      </c>
      <c r="AC37" s="13" t="s">
        <v>43</v>
      </c>
      <c r="AD37" s="13" t="s">
        <v>44</v>
      </c>
      <c r="AE37" s="13" t="s">
        <v>163</v>
      </c>
      <c r="AF37" s="13" t="s">
        <v>43</v>
      </c>
      <c r="AG37" s="13" t="s">
        <v>43</v>
      </c>
      <c r="AH37" s="13" t="s">
        <v>44</v>
      </c>
      <c r="AI37" s="13" t="s">
        <v>164</v>
      </c>
      <c r="AJ37" s="13"/>
      <c r="AK37" s="16" t="s">
        <v>165</v>
      </c>
      <c r="AL37" s="17" t="s">
        <v>48</v>
      </c>
    </row>
    <row r="38" spans="1:39" x14ac:dyDescent="0.25">
      <c r="A38" s="12"/>
      <c r="B38" s="12"/>
      <c r="C38" s="12" t="s">
        <v>39</v>
      </c>
      <c r="D38" s="12" t="s">
        <v>41</v>
      </c>
      <c r="E38" s="12" t="s">
        <v>38</v>
      </c>
      <c r="F38" s="12" t="s">
        <v>41</v>
      </c>
      <c r="G38" s="12" t="s">
        <v>39</v>
      </c>
      <c r="H38" s="12" t="s">
        <v>40</v>
      </c>
      <c r="I38" s="12" t="s">
        <v>41</v>
      </c>
      <c r="J38" s="12" t="s">
        <v>39</v>
      </c>
      <c r="K38" s="12" t="s">
        <v>41</v>
      </c>
      <c r="L38" s="12" t="s">
        <v>38</v>
      </c>
      <c r="M38" s="12" t="s">
        <v>39</v>
      </c>
      <c r="N38" s="12" t="s">
        <v>39</v>
      </c>
      <c r="O38" s="12" t="s">
        <v>41</v>
      </c>
      <c r="P38" s="12" t="s">
        <v>38</v>
      </c>
      <c r="Q38" s="12" t="s">
        <v>41</v>
      </c>
      <c r="R38" s="12" t="s">
        <v>38</v>
      </c>
      <c r="S38" s="12" t="s">
        <v>38</v>
      </c>
      <c r="T38" s="12" t="s">
        <v>49</v>
      </c>
      <c r="U38" s="12" t="s">
        <v>42</v>
      </c>
      <c r="V38" s="12" t="s">
        <v>49</v>
      </c>
      <c r="W38" s="12" t="s">
        <v>49</v>
      </c>
      <c r="X38" s="12" t="s">
        <v>49</v>
      </c>
      <c r="Y38" s="12" t="s">
        <v>49</v>
      </c>
      <c r="Z38" s="12" t="s">
        <v>49</v>
      </c>
      <c r="AA38" s="12" t="s">
        <v>49</v>
      </c>
      <c r="AB38" s="12" t="s">
        <v>166</v>
      </c>
      <c r="AC38" s="12" t="s">
        <v>43</v>
      </c>
      <c r="AD38" s="12" t="s">
        <v>43</v>
      </c>
      <c r="AE38" s="12"/>
      <c r="AF38" s="12" t="s">
        <v>43</v>
      </c>
      <c r="AG38" s="12"/>
      <c r="AH38" s="12" t="s">
        <v>43</v>
      </c>
      <c r="AI38" s="12"/>
      <c r="AJ38" s="12"/>
      <c r="AK38" s="17" t="s">
        <v>122</v>
      </c>
      <c r="AL38" s="17" t="s">
        <v>48</v>
      </c>
    </row>
    <row r="39" spans="1:39" x14ac:dyDescent="0.25">
      <c r="A39" s="13"/>
      <c r="B39" s="13"/>
      <c r="C39" s="13" t="s">
        <v>38</v>
      </c>
      <c r="D39" s="13" t="s">
        <v>38</v>
      </c>
      <c r="E39" s="13" t="s">
        <v>39</v>
      </c>
      <c r="F39" s="13" t="s">
        <v>39</v>
      </c>
      <c r="G39" s="13" t="s">
        <v>41</v>
      </c>
      <c r="H39" s="13" t="s">
        <v>41</v>
      </c>
      <c r="I39" s="13" t="s">
        <v>39</v>
      </c>
      <c r="J39" s="13" t="s">
        <v>38</v>
      </c>
      <c r="K39" s="13" t="s">
        <v>41</v>
      </c>
      <c r="L39" s="13" t="s">
        <v>38</v>
      </c>
      <c r="M39" s="13" t="s">
        <v>38</v>
      </c>
      <c r="N39" s="13" t="s">
        <v>38</v>
      </c>
      <c r="O39" s="13" t="s">
        <v>41</v>
      </c>
      <c r="P39" s="13" t="s">
        <v>41</v>
      </c>
      <c r="Q39" s="13" t="s">
        <v>39</v>
      </c>
      <c r="R39" s="13" t="s">
        <v>41</v>
      </c>
      <c r="S39" s="13" t="s">
        <v>41</v>
      </c>
      <c r="T39" s="13" t="s">
        <v>42</v>
      </c>
      <c r="U39" s="13" t="s">
        <v>42</v>
      </c>
      <c r="V39" s="13" t="s">
        <v>49</v>
      </c>
      <c r="W39" s="13" t="s">
        <v>42</v>
      </c>
      <c r="X39" s="13" t="s">
        <v>42</v>
      </c>
      <c r="Y39" s="13" t="s">
        <v>42</v>
      </c>
      <c r="Z39" s="13" t="s">
        <v>42</v>
      </c>
      <c r="AA39" s="13" t="s">
        <v>49</v>
      </c>
      <c r="AB39" s="13" t="s">
        <v>167</v>
      </c>
      <c r="AC39" s="13"/>
      <c r="AD39" s="13" t="s">
        <v>44</v>
      </c>
      <c r="AE39" s="13" t="s">
        <v>168</v>
      </c>
      <c r="AF39" s="13" t="s">
        <v>44</v>
      </c>
      <c r="AG39" s="13" t="s">
        <v>169</v>
      </c>
      <c r="AH39" s="13" t="s">
        <v>44</v>
      </c>
      <c r="AI39" s="13" t="s">
        <v>170</v>
      </c>
      <c r="AJ39" s="13" t="s">
        <v>171</v>
      </c>
      <c r="AK39" s="16"/>
      <c r="AL39" s="17" t="s">
        <v>48</v>
      </c>
    </row>
    <row r="40" spans="1:39" x14ac:dyDescent="0.25">
      <c r="A40" s="12"/>
      <c r="B40" s="12"/>
      <c r="C40" s="12" t="s">
        <v>39</v>
      </c>
      <c r="D40" s="12" t="s">
        <v>39</v>
      </c>
      <c r="E40" s="12" t="s">
        <v>41</v>
      </c>
      <c r="F40" s="12" t="s">
        <v>38</v>
      </c>
      <c r="G40" s="12" t="s">
        <v>40</v>
      </c>
      <c r="H40" s="12" t="s">
        <v>41</v>
      </c>
      <c r="I40" s="12" t="s">
        <v>39</v>
      </c>
      <c r="J40" s="12" t="s">
        <v>38</v>
      </c>
      <c r="K40" s="12" t="s">
        <v>41</v>
      </c>
      <c r="L40" s="12" t="s">
        <v>39</v>
      </c>
      <c r="M40" s="12" t="s">
        <v>39</v>
      </c>
      <c r="N40" s="12" t="s">
        <v>38</v>
      </c>
      <c r="O40" s="12" t="s">
        <v>41</v>
      </c>
      <c r="P40" s="12" t="s">
        <v>39</v>
      </c>
      <c r="Q40" s="12" t="s">
        <v>39</v>
      </c>
      <c r="R40" s="12" t="s">
        <v>41</v>
      </c>
      <c r="S40" s="12" t="s">
        <v>39</v>
      </c>
      <c r="T40" s="12" t="s">
        <v>49</v>
      </c>
      <c r="U40" s="12" t="s">
        <v>49</v>
      </c>
      <c r="V40" s="12" t="s">
        <v>49</v>
      </c>
      <c r="W40" s="12" t="s">
        <v>49</v>
      </c>
      <c r="X40" s="12" t="s">
        <v>42</v>
      </c>
      <c r="Y40" s="12" t="s">
        <v>49</v>
      </c>
      <c r="Z40" s="12" t="s">
        <v>49</v>
      </c>
      <c r="AA40" s="12" t="s">
        <v>49</v>
      </c>
      <c r="AB40" s="12" t="s">
        <v>43</v>
      </c>
      <c r="AC40" s="12" t="s">
        <v>43</v>
      </c>
      <c r="AD40" s="12" t="s">
        <v>44</v>
      </c>
      <c r="AE40" s="12" t="s">
        <v>172</v>
      </c>
      <c r="AF40" s="12" t="s">
        <v>44</v>
      </c>
      <c r="AG40" s="12" t="s">
        <v>73</v>
      </c>
      <c r="AH40" s="12" t="s">
        <v>44</v>
      </c>
      <c r="AI40" s="12" t="s">
        <v>173</v>
      </c>
      <c r="AJ40" s="12" t="s">
        <v>47</v>
      </c>
      <c r="AK40" s="17" t="s">
        <v>78</v>
      </c>
      <c r="AL40" s="17" t="s">
        <v>48</v>
      </c>
    </row>
    <row r="41" spans="1:39" x14ac:dyDescent="0.25">
      <c r="A41" s="13"/>
      <c r="B41" s="13"/>
      <c r="C41" s="13" t="s">
        <v>39</v>
      </c>
      <c r="D41" s="13" t="s">
        <v>38</v>
      </c>
      <c r="E41" s="13" t="s">
        <v>39</v>
      </c>
      <c r="F41" s="13" t="s">
        <v>39</v>
      </c>
      <c r="G41" s="13" t="s">
        <v>39</v>
      </c>
      <c r="H41" s="13" t="s">
        <v>41</v>
      </c>
      <c r="I41" s="13" t="s">
        <v>39</v>
      </c>
      <c r="J41" s="13" t="s">
        <v>38</v>
      </c>
      <c r="K41" s="13" t="s">
        <v>39</v>
      </c>
      <c r="L41" s="13" t="s">
        <v>39</v>
      </c>
      <c r="M41" s="13" t="s">
        <v>38</v>
      </c>
      <c r="N41" s="13" t="s">
        <v>39</v>
      </c>
      <c r="O41" s="13" t="s">
        <v>41</v>
      </c>
      <c r="P41" s="13" t="s">
        <v>41</v>
      </c>
      <c r="Q41" s="13" t="s">
        <v>39</v>
      </c>
      <c r="R41" s="13" t="s">
        <v>41</v>
      </c>
      <c r="S41" s="13" t="s">
        <v>39</v>
      </c>
      <c r="T41" s="13" t="s">
        <v>49</v>
      </c>
      <c r="U41" s="13" t="s">
        <v>49</v>
      </c>
      <c r="V41" s="13" t="s">
        <v>49</v>
      </c>
      <c r="W41" s="13" t="s">
        <v>49</v>
      </c>
      <c r="X41" s="13" t="s">
        <v>49</v>
      </c>
      <c r="Y41" s="13" t="s">
        <v>49</v>
      </c>
      <c r="Z41" s="13" t="s">
        <v>49</v>
      </c>
      <c r="AA41" s="13" t="s">
        <v>49</v>
      </c>
      <c r="AB41" s="13" t="s">
        <v>174</v>
      </c>
      <c r="AC41" s="13"/>
      <c r="AD41" s="13" t="s">
        <v>43</v>
      </c>
      <c r="AE41" s="13"/>
      <c r="AF41" s="13" t="s">
        <v>44</v>
      </c>
      <c r="AG41" s="13" t="s">
        <v>175</v>
      </c>
      <c r="AH41" s="13" t="s">
        <v>44</v>
      </c>
      <c r="AI41" s="13" t="s">
        <v>176</v>
      </c>
      <c r="AJ41" s="13" t="s">
        <v>47</v>
      </c>
      <c r="AK41" s="16"/>
      <c r="AL41" s="17" t="s">
        <v>48</v>
      </c>
    </row>
    <row r="42" spans="1:39" x14ac:dyDescent="0.25">
      <c r="A42" s="12"/>
      <c r="B42" s="12"/>
      <c r="C42" s="12" t="s">
        <v>41</v>
      </c>
      <c r="D42" s="12" t="s">
        <v>39</v>
      </c>
      <c r="E42" s="12" t="s">
        <v>40</v>
      </c>
      <c r="F42" s="12" t="s">
        <v>39</v>
      </c>
      <c r="G42" s="12" t="s">
        <v>40</v>
      </c>
      <c r="H42" s="12" t="s">
        <v>41</v>
      </c>
      <c r="I42" s="12" t="s">
        <v>41</v>
      </c>
      <c r="J42" s="12" t="s">
        <v>38</v>
      </c>
      <c r="K42" s="12" t="s">
        <v>39</v>
      </c>
      <c r="L42" s="12" t="s">
        <v>39</v>
      </c>
      <c r="M42" s="12" t="s">
        <v>41</v>
      </c>
      <c r="N42" s="12" t="s">
        <v>38</v>
      </c>
      <c r="O42" s="12" t="s">
        <v>39</v>
      </c>
      <c r="P42" s="12" t="s">
        <v>40</v>
      </c>
      <c r="Q42" s="12" t="s">
        <v>39</v>
      </c>
      <c r="R42" s="12" t="s">
        <v>40</v>
      </c>
      <c r="S42" s="12" t="s">
        <v>39</v>
      </c>
      <c r="T42" s="12" t="s">
        <v>49</v>
      </c>
      <c r="U42" s="12" t="s">
        <v>42</v>
      </c>
      <c r="V42" s="12" t="s">
        <v>49</v>
      </c>
      <c r="W42" s="12" t="s">
        <v>42</v>
      </c>
      <c r="X42" s="12" t="s">
        <v>49</v>
      </c>
      <c r="Y42" s="12" t="s">
        <v>49</v>
      </c>
      <c r="Z42" s="12" t="s">
        <v>49</v>
      </c>
      <c r="AA42" s="12" t="s">
        <v>49</v>
      </c>
      <c r="AB42" s="12" t="s">
        <v>177</v>
      </c>
      <c r="AC42" s="12" t="s">
        <v>178</v>
      </c>
      <c r="AD42" s="12" t="s">
        <v>43</v>
      </c>
      <c r="AE42" s="12"/>
      <c r="AF42" s="12" t="s">
        <v>43</v>
      </c>
      <c r="AG42" s="12"/>
      <c r="AH42" s="12" t="s">
        <v>44</v>
      </c>
      <c r="AI42" s="12" t="s">
        <v>179</v>
      </c>
      <c r="AJ42" s="12" t="s">
        <v>180</v>
      </c>
      <c r="AK42" s="17" t="s">
        <v>156</v>
      </c>
      <c r="AL42" s="17" t="s">
        <v>48</v>
      </c>
    </row>
    <row r="43" spans="1:39" x14ac:dyDescent="0.25">
      <c r="A43" s="13"/>
      <c r="B43" s="13"/>
      <c r="C43" s="13" t="s">
        <v>38</v>
      </c>
      <c r="D43" s="13" t="s">
        <v>38</v>
      </c>
      <c r="E43" s="13" t="s">
        <v>41</v>
      </c>
      <c r="F43" s="13" t="s">
        <v>39</v>
      </c>
      <c r="G43" s="13" t="s">
        <v>39</v>
      </c>
      <c r="H43" s="13" t="s">
        <v>41</v>
      </c>
      <c r="I43" s="13" t="s">
        <v>38</v>
      </c>
      <c r="J43" s="13" t="s">
        <v>38</v>
      </c>
      <c r="K43" s="13" t="s">
        <v>38</v>
      </c>
      <c r="L43" s="13" t="s">
        <v>38</v>
      </c>
      <c r="M43" s="13" t="s">
        <v>38</v>
      </c>
      <c r="N43" s="13" t="s">
        <v>38</v>
      </c>
      <c r="O43" s="13" t="s">
        <v>41</v>
      </c>
      <c r="P43" s="13" t="s">
        <v>41</v>
      </c>
      <c r="Q43" s="13" t="s">
        <v>39</v>
      </c>
      <c r="R43" s="13" t="s">
        <v>40</v>
      </c>
      <c r="S43" s="13" t="s">
        <v>41</v>
      </c>
      <c r="T43" s="13" t="s">
        <v>42</v>
      </c>
      <c r="U43" s="13" t="s">
        <v>42</v>
      </c>
      <c r="V43" s="13" t="s">
        <v>42</v>
      </c>
      <c r="W43" s="13" t="s">
        <v>42</v>
      </c>
      <c r="X43" s="13" t="s">
        <v>42</v>
      </c>
      <c r="Y43" s="13" t="s">
        <v>42</v>
      </c>
      <c r="Z43" s="13" t="s">
        <v>42</v>
      </c>
      <c r="AA43" s="13" t="s">
        <v>42</v>
      </c>
      <c r="AB43" s="13" t="s">
        <v>43</v>
      </c>
      <c r="AC43" s="13"/>
      <c r="AD43" s="13" t="s">
        <v>43</v>
      </c>
      <c r="AE43" s="13"/>
      <c r="AF43" s="13" t="s">
        <v>44</v>
      </c>
      <c r="AG43" s="13" t="s">
        <v>181</v>
      </c>
      <c r="AH43" s="13" t="s">
        <v>44</v>
      </c>
      <c r="AI43" s="13" t="s">
        <v>152</v>
      </c>
      <c r="AJ43" s="13" t="s">
        <v>47</v>
      </c>
      <c r="AK43" s="16" t="s">
        <v>182</v>
      </c>
      <c r="AL43" s="17" t="s">
        <v>48</v>
      </c>
    </row>
    <row r="44" spans="1:39" x14ac:dyDescent="0.25">
      <c r="A44" s="12"/>
      <c r="B44" s="12"/>
      <c r="C44" s="12" t="s">
        <v>41</v>
      </c>
      <c r="D44" s="12" t="s">
        <v>41</v>
      </c>
      <c r="E44" s="12" t="s">
        <v>41</v>
      </c>
      <c r="F44" s="12" t="s">
        <v>38</v>
      </c>
      <c r="G44" s="12" t="s">
        <v>41</v>
      </c>
      <c r="H44" s="12" t="s">
        <v>41</v>
      </c>
      <c r="I44" s="12" t="s">
        <v>39</v>
      </c>
      <c r="J44" s="12" t="s">
        <v>38</v>
      </c>
      <c r="K44" s="12" t="s">
        <v>39</v>
      </c>
      <c r="L44" s="12" t="s">
        <v>40</v>
      </c>
      <c r="M44" s="12" t="s">
        <v>41</v>
      </c>
      <c r="N44" s="12" t="s">
        <v>38</v>
      </c>
      <c r="O44" s="12" t="s">
        <v>41</v>
      </c>
      <c r="P44" s="12" t="s">
        <v>39</v>
      </c>
      <c r="Q44" s="12" t="s">
        <v>41</v>
      </c>
      <c r="R44" s="12" t="s">
        <v>41</v>
      </c>
      <c r="S44" s="12" t="s">
        <v>38</v>
      </c>
      <c r="T44" s="12" t="s">
        <v>42</v>
      </c>
      <c r="U44" s="12" t="s">
        <v>49</v>
      </c>
      <c r="V44" s="12" t="s">
        <v>50</v>
      </c>
      <c r="W44" s="12" t="s">
        <v>49</v>
      </c>
      <c r="X44" s="12" t="s">
        <v>49</v>
      </c>
      <c r="Y44" s="12" t="s">
        <v>50</v>
      </c>
      <c r="Z44" s="12" t="s">
        <v>49</v>
      </c>
      <c r="AA44" s="12" t="s">
        <v>49</v>
      </c>
      <c r="AB44" s="12" t="s">
        <v>183</v>
      </c>
      <c r="AC44" s="12" t="s">
        <v>43</v>
      </c>
      <c r="AD44" s="12" t="s">
        <v>43</v>
      </c>
      <c r="AE44" s="12"/>
      <c r="AF44" s="12" t="s">
        <v>43</v>
      </c>
      <c r="AG44" s="12"/>
      <c r="AH44" s="12" t="s">
        <v>44</v>
      </c>
      <c r="AI44" s="12" t="s">
        <v>125</v>
      </c>
      <c r="AJ44" s="12" t="s">
        <v>47</v>
      </c>
      <c r="AK44" s="17"/>
      <c r="AL44" s="17" t="s">
        <v>48</v>
      </c>
    </row>
    <row r="45" spans="1:39" x14ac:dyDescent="0.25">
      <c r="A45" s="13"/>
      <c r="B45" s="13"/>
      <c r="C45" s="13" t="s">
        <v>39</v>
      </c>
      <c r="D45" s="13" t="s">
        <v>38</v>
      </c>
      <c r="E45" s="13" t="s">
        <v>39</v>
      </c>
      <c r="F45" s="13" t="s">
        <v>40</v>
      </c>
      <c r="G45" s="13" t="s">
        <v>41</v>
      </c>
      <c r="H45" s="13" t="s">
        <v>40</v>
      </c>
      <c r="I45" s="13" t="s">
        <v>41</v>
      </c>
      <c r="J45" s="13" t="s">
        <v>38</v>
      </c>
      <c r="K45" s="13" t="s">
        <v>39</v>
      </c>
      <c r="L45" s="13" t="s">
        <v>38</v>
      </c>
      <c r="M45" s="13" t="s">
        <v>39</v>
      </c>
      <c r="N45" s="13" t="s">
        <v>38</v>
      </c>
      <c r="O45" s="13" t="s">
        <v>40</v>
      </c>
      <c r="P45" s="13" t="s">
        <v>41</v>
      </c>
      <c r="Q45" s="13" t="s">
        <v>38</v>
      </c>
      <c r="R45" s="13" t="s">
        <v>41</v>
      </c>
      <c r="S45" s="13" t="s">
        <v>39</v>
      </c>
      <c r="T45" s="13" t="s">
        <v>49</v>
      </c>
      <c r="U45" s="13" t="s">
        <v>49</v>
      </c>
      <c r="V45" s="13" t="s">
        <v>50</v>
      </c>
      <c r="W45" s="13" t="s">
        <v>49</v>
      </c>
      <c r="X45" s="13" t="s">
        <v>49</v>
      </c>
      <c r="Y45" s="13" t="s">
        <v>49</v>
      </c>
      <c r="Z45" s="13" t="s">
        <v>49</v>
      </c>
      <c r="AA45" s="13" t="s">
        <v>49</v>
      </c>
      <c r="AB45" s="13" t="s">
        <v>43</v>
      </c>
      <c r="AC45" s="13" t="s">
        <v>184</v>
      </c>
      <c r="AD45" s="13" t="s">
        <v>43</v>
      </c>
      <c r="AE45" s="13"/>
      <c r="AF45" s="13" t="s">
        <v>43</v>
      </c>
      <c r="AG45" s="13"/>
      <c r="AH45" s="13" t="s">
        <v>44</v>
      </c>
      <c r="AI45" s="13" t="s">
        <v>185</v>
      </c>
      <c r="AJ45" s="13" t="s">
        <v>47</v>
      </c>
      <c r="AK45" s="16" t="s">
        <v>186</v>
      </c>
      <c r="AL45" s="17" t="s">
        <v>48</v>
      </c>
      <c r="AM45" s="25" t="s">
        <v>68</v>
      </c>
    </row>
    <row r="46" spans="1:39" x14ac:dyDescent="0.25">
      <c r="A46" s="12"/>
      <c r="B46" s="12"/>
      <c r="C46" s="12" t="s">
        <v>39</v>
      </c>
      <c r="D46" s="12" t="s">
        <v>39</v>
      </c>
      <c r="E46" s="12" t="s">
        <v>41</v>
      </c>
      <c r="F46" s="12" t="s">
        <v>39</v>
      </c>
      <c r="G46" s="12" t="s">
        <v>41</v>
      </c>
      <c r="H46" s="12" t="s">
        <v>39</v>
      </c>
      <c r="I46" s="12" t="s">
        <v>39</v>
      </c>
      <c r="J46" s="12" t="s">
        <v>38</v>
      </c>
      <c r="K46" s="12" t="s">
        <v>38</v>
      </c>
      <c r="L46" s="12" t="s">
        <v>39</v>
      </c>
      <c r="M46" s="12" t="s">
        <v>39</v>
      </c>
      <c r="N46" s="12" t="s">
        <v>39</v>
      </c>
      <c r="O46" s="12" t="s">
        <v>41</v>
      </c>
      <c r="P46" s="12" t="s">
        <v>41</v>
      </c>
      <c r="Q46" s="12" t="s">
        <v>41</v>
      </c>
      <c r="R46" s="12" t="s">
        <v>41</v>
      </c>
      <c r="S46" s="12" t="s">
        <v>39</v>
      </c>
      <c r="T46" s="12" t="s">
        <v>49</v>
      </c>
      <c r="U46" s="12" t="s">
        <v>49</v>
      </c>
      <c r="V46" s="12" t="s">
        <v>49</v>
      </c>
      <c r="W46" s="12" t="s">
        <v>49</v>
      </c>
      <c r="X46" s="12" t="s">
        <v>49</v>
      </c>
      <c r="Y46" s="12" t="s">
        <v>49</v>
      </c>
      <c r="Z46" s="12" t="s">
        <v>49</v>
      </c>
      <c r="AA46" s="12" t="s">
        <v>49</v>
      </c>
      <c r="AB46" s="12" t="s">
        <v>43</v>
      </c>
      <c r="AC46" s="12"/>
      <c r="AD46" s="12" t="s">
        <v>44</v>
      </c>
      <c r="AE46" s="12" t="s">
        <v>187</v>
      </c>
      <c r="AF46" s="12" t="s">
        <v>43</v>
      </c>
      <c r="AG46" s="12"/>
      <c r="AH46" s="12" t="s">
        <v>43</v>
      </c>
      <c r="AI46" s="12" t="s">
        <v>43</v>
      </c>
      <c r="AJ46" s="12" t="s">
        <v>43</v>
      </c>
      <c r="AK46" s="17" t="s">
        <v>43</v>
      </c>
      <c r="AL46" s="17" t="s">
        <v>48</v>
      </c>
    </row>
    <row r="47" spans="1:39" x14ac:dyDescent="0.25">
      <c r="A47" s="13"/>
      <c r="B47" s="13"/>
      <c r="C47" s="13" t="s">
        <v>39</v>
      </c>
      <c r="D47" s="13" t="s">
        <v>39</v>
      </c>
      <c r="E47" s="13" t="s">
        <v>39</v>
      </c>
      <c r="F47" s="13" t="s">
        <v>39</v>
      </c>
      <c r="G47" s="13" t="s">
        <v>41</v>
      </c>
      <c r="H47" s="13" t="s">
        <v>41</v>
      </c>
      <c r="I47" s="13" t="s">
        <v>39</v>
      </c>
      <c r="J47" s="13" t="s">
        <v>38</v>
      </c>
      <c r="K47" s="13" t="s">
        <v>38</v>
      </c>
      <c r="L47" s="13" t="s">
        <v>39</v>
      </c>
      <c r="M47" s="13" t="s">
        <v>38</v>
      </c>
      <c r="N47" s="13" t="s">
        <v>38</v>
      </c>
      <c r="O47" s="13" t="s">
        <v>41</v>
      </c>
      <c r="P47" s="13" t="s">
        <v>41</v>
      </c>
      <c r="Q47" s="13" t="s">
        <v>41</v>
      </c>
      <c r="R47" s="13" t="s">
        <v>41</v>
      </c>
      <c r="S47" s="13" t="s">
        <v>39</v>
      </c>
      <c r="T47" s="13" t="s">
        <v>49</v>
      </c>
      <c r="U47" s="13" t="s">
        <v>49</v>
      </c>
      <c r="V47" s="13" t="s">
        <v>42</v>
      </c>
      <c r="W47" s="13" t="s">
        <v>42</v>
      </c>
      <c r="X47" s="13" t="s">
        <v>42</v>
      </c>
      <c r="Y47" s="13" t="s">
        <v>49</v>
      </c>
      <c r="Z47" s="13" t="s">
        <v>49</v>
      </c>
      <c r="AA47" s="13" t="s">
        <v>49</v>
      </c>
      <c r="AB47" s="13" t="s">
        <v>43</v>
      </c>
      <c r="AC47" s="13"/>
      <c r="AD47" s="13" t="s">
        <v>43</v>
      </c>
      <c r="AE47" s="13"/>
      <c r="AF47" s="13" t="s">
        <v>43</v>
      </c>
      <c r="AG47" s="13"/>
      <c r="AH47" s="13" t="s">
        <v>43</v>
      </c>
      <c r="AI47" s="13"/>
      <c r="AJ47" s="13"/>
      <c r="AK47" s="16"/>
      <c r="AL47" s="17" t="s">
        <v>48</v>
      </c>
    </row>
    <row r="48" spans="1:39" x14ac:dyDescent="0.25">
      <c r="A48" s="12"/>
      <c r="B48" s="12"/>
      <c r="C48" s="12" t="s">
        <v>38</v>
      </c>
      <c r="D48" s="12" t="s">
        <v>39</v>
      </c>
      <c r="E48" s="12" t="s">
        <v>39</v>
      </c>
      <c r="F48" s="12" t="s">
        <v>38</v>
      </c>
      <c r="G48" s="12" t="s">
        <v>39</v>
      </c>
      <c r="H48" s="12" t="s">
        <v>39</v>
      </c>
      <c r="I48" s="12" t="s">
        <v>41</v>
      </c>
      <c r="J48" s="12" t="s">
        <v>38</v>
      </c>
      <c r="K48" s="12" t="s">
        <v>38</v>
      </c>
      <c r="L48" s="12" t="s">
        <v>41</v>
      </c>
      <c r="M48" s="12" t="s">
        <v>38</v>
      </c>
      <c r="N48" s="12" t="s">
        <v>39</v>
      </c>
      <c r="O48" s="12" t="s">
        <v>41</v>
      </c>
      <c r="P48" s="12" t="s">
        <v>41</v>
      </c>
      <c r="Q48" s="12" t="s">
        <v>38</v>
      </c>
      <c r="R48" s="12" t="s">
        <v>41</v>
      </c>
      <c r="S48" s="12" t="s">
        <v>39</v>
      </c>
      <c r="T48" s="12" t="s">
        <v>49</v>
      </c>
      <c r="U48" s="12" t="s">
        <v>49</v>
      </c>
      <c r="V48" s="12" t="s">
        <v>49</v>
      </c>
      <c r="W48" s="12" t="s">
        <v>49</v>
      </c>
      <c r="X48" s="12" t="s">
        <v>49</v>
      </c>
      <c r="Y48" s="12" t="s">
        <v>50</v>
      </c>
      <c r="Z48" s="12" t="s">
        <v>49</v>
      </c>
      <c r="AA48" s="12" t="s">
        <v>49</v>
      </c>
      <c r="AB48" s="12" t="s">
        <v>188</v>
      </c>
      <c r="AC48" s="12" t="s">
        <v>189</v>
      </c>
      <c r="AD48" s="12" t="s">
        <v>43</v>
      </c>
      <c r="AE48" s="12"/>
      <c r="AF48" s="12" t="s">
        <v>44</v>
      </c>
      <c r="AG48" s="12" t="s">
        <v>190</v>
      </c>
      <c r="AH48" s="12" t="s">
        <v>44</v>
      </c>
      <c r="AI48" s="12" t="s">
        <v>151</v>
      </c>
      <c r="AJ48" s="12" t="s">
        <v>47</v>
      </c>
      <c r="AK48" s="17" t="s">
        <v>191</v>
      </c>
      <c r="AL48" s="17" t="s">
        <v>48</v>
      </c>
    </row>
    <row r="49" spans="1:40" x14ac:dyDescent="0.25">
      <c r="A49" s="13"/>
      <c r="B49" s="13"/>
      <c r="C49" s="13" t="s">
        <v>38</v>
      </c>
      <c r="D49" s="13" t="s">
        <v>39</v>
      </c>
      <c r="E49" s="13" t="s">
        <v>41</v>
      </c>
      <c r="F49" s="13" t="s">
        <v>38</v>
      </c>
      <c r="G49" s="13" t="s">
        <v>41</v>
      </c>
      <c r="H49" s="13" t="s">
        <v>41</v>
      </c>
      <c r="I49" s="13" t="s">
        <v>39</v>
      </c>
      <c r="J49" s="13" t="s">
        <v>38</v>
      </c>
      <c r="K49" s="13" t="s">
        <v>39</v>
      </c>
      <c r="L49" s="13" t="s">
        <v>38</v>
      </c>
      <c r="M49" s="13" t="s">
        <v>39</v>
      </c>
      <c r="N49" s="13" t="s">
        <v>39</v>
      </c>
      <c r="O49" s="13" t="s">
        <v>39</v>
      </c>
      <c r="P49" s="13" t="s">
        <v>39</v>
      </c>
      <c r="Q49" s="13" t="s">
        <v>39</v>
      </c>
      <c r="R49" s="13" t="s">
        <v>41</v>
      </c>
      <c r="S49" s="13" t="s">
        <v>38</v>
      </c>
      <c r="T49" s="13" t="s">
        <v>49</v>
      </c>
      <c r="U49" s="13" t="s">
        <v>49</v>
      </c>
      <c r="V49" s="13" t="s">
        <v>49</v>
      </c>
      <c r="W49" s="13" t="s">
        <v>49</v>
      </c>
      <c r="X49" s="13" t="s">
        <v>49</v>
      </c>
      <c r="Y49" s="13" t="s">
        <v>49</v>
      </c>
      <c r="Z49" s="13" t="s">
        <v>49</v>
      </c>
      <c r="AA49" s="13" t="s">
        <v>49</v>
      </c>
      <c r="AB49" s="13" t="s">
        <v>43</v>
      </c>
      <c r="AC49" s="13" t="s">
        <v>43</v>
      </c>
      <c r="AD49" s="13" t="s">
        <v>44</v>
      </c>
      <c r="AE49" s="13" t="s">
        <v>192</v>
      </c>
      <c r="AF49" s="13" t="s">
        <v>44</v>
      </c>
      <c r="AG49" s="13" t="s">
        <v>193</v>
      </c>
      <c r="AH49" s="13" t="s">
        <v>44</v>
      </c>
      <c r="AI49" s="13" t="s">
        <v>194</v>
      </c>
      <c r="AJ49" s="13" t="s">
        <v>47</v>
      </c>
      <c r="AK49" s="16" t="s">
        <v>195</v>
      </c>
      <c r="AL49" s="17" t="s">
        <v>48</v>
      </c>
    </row>
    <row r="50" spans="1:40" x14ac:dyDescent="0.25">
      <c r="A50" s="12"/>
      <c r="B50" s="12"/>
      <c r="C50" s="12" t="s">
        <v>39</v>
      </c>
      <c r="D50" s="12" t="s">
        <v>38</v>
      </c>
      <c r="E50" s="12" t="s">
        <v>41</v>
      </c>
      <c r="F50" s="12" t="s">
        <v>39</v>
      </c>
      <c r="G50" s="12" t="s">
        <v>41</v>
      </c>
      <c r="H50" s="12" t="s">
        <v>41</v>
      </c>
      <c r="I50" s="12" t="s">
        <v>38</v>
      </c>
      <c r="J50" s="12" t="s">
        <v>38</v>
      </c>
      <c r="K50" s="12" t="s">
        <v>39</v>
      </c>
      <c r="L50" s="12" t="s">
        <v>39</v>
      </c>
      <c r="M50" s="12" t="s">
        <v>38</v>
      </c>
      <c r="N50" s="12" t="s">
        <v>38</v>
      </c>
      <c r="O50" s="12" t="s">
        <v>41</v>
      </c>
      <c r="P50" s="12" t="s">
        <v>41</v>
      </c>
      <c r="Q50" s="12" t="s">
        <v>38</v>
      </c>
      <c r="R50" s="12" t="s">
        <v>41</v>
      </c>
      <c r="S50" s="12" t="s">
        <v>41</v>
      </c>
      <c r="T50" s="12" t="s">
        <v>49</v>
      </c>
      <c r="U50" s="12" t="s">
        <v>42</v>
      </c>
      <c r="V50" s="12" t="s">
        <v>49</v>
      </c>
      <c r="W50" s="12" t="s">
        <v>42</v>
      </c>
      <c r="X50" s="12" t="s">
        <v>49</v>
      </c>
      <c r="Y50" s="12" t="s">
        <v>42</v>
      </c>
      <c r="Z50" s="12" t="s">
        <v>42</v>
      </c>
      <c r="AA50" s="12" t="s">
        <v>42</v>
      </c>
      <c r="AB50" s="12" t="s">
        <v>196</v>
      </c>
      <c r="AC50" s="12"/>
      <c r="AD50" s="12" t="s">
        <v>44</v>
      </c>
      <c r="AE50" s="12" t="s">
        <v>197</v>
      </c>
      <c r="AF50" s="12" t="s">
        <v>44</v>
      </c>
      <c r="AG50" s="12" t="s">
        <v>103</v>
      </c>
      <c r="AH50" s="12" t="s">
        <v>44</v>
      </c>
      <c r="AI50" s="12" t="s">
        <v>103</v>
      </c>
      <c r="AJ50" s="12" t="s">
        <v>47</v>
      </c>
      <c r="AK50" s="17"/>
      <c r="AL50" s="17" t="s">
        <v>48</v>
      </c>
    </row>
    <row r="51" spans="1:40" x14ac:dyDescent="0.25">
      <c r="A51" s="13"/>
      <c r="B51" s="13"/>
      <c r="C51" s="13" t="s">
        <v>41</v>
      </c>
      <c r="D51" s="13" t="s">
        <v>38</v>
      </c>
      <c r="E51" s="13" t="s">
        <v>41</v>
      </c>
      <c r="F51" s="13" t="s">
        <v>39</v>
      </c>
      <c r="G51" s="13" t="s">
        <v>40</v>
      </c>
      <c r="H51" s="13" t="s">
        <v>39</v>
      </c>
      <c r="I51" s="13" t="s">
        <v>39</v>
      </c>
      <c r="J51" s="13" t="s">
        <v>39</v>
      </c>
      <c r="K51" s="13" t="s">
        <v>38</v>
      </c>
      <c r="L51" s="13" t="s">
        <v>39</v>
      </c>
      <c r="M51" s="13" t="s">
        <v>38</v>
      </c>
      <c r="N51" s="13" t="s">
        <v>38</v>
      </c>
      <c r="O51" s="13" t="s">
        <v>40</v>
      </c>
      <c r="P51" s="13" t="s">
        <v>40</v>
      </c>
      <c r="Q51" s="13" t="s">
        <v>38</v>
      </c>
      <c r="R51" s="13" t="s">
        <v>40</v>
      </c>
      <c r="S51" s="13" t="s">
        <v>39</v>
      </c>
      <c r="T51" s="13" t="s">
        <v>49</v>
      </c>
      <c r="U51" s="13" t="s">
        <v>42</v>
      </c>
      <c r="V51" s="13" t="s">
        <v>49</v>
      </c>
      <c r="W51" s="13" t="s">
        <v>42</v>
      </c>
      <c r="X51" s="13" t="s">
        <v>42</v>
      </c>
      <c r="Y51" s="13" t="s">
        <v>49</v>
      </c>
      <c r="Z51" s="13" t="s">
        <v>49</v>
      </c>
      <c r="AA51" s="13" t="s">
        <v>49</v>
      </c>
      <c r="AB51" s="13" t="s">
        <v>43</v>
      </c>
      <c r="AC51" s="13" t="s">
        <v>198</v>
      </c>
      <c r="AD51" s="13" t="s">
        <v>44</v>
      </c>
      <c r="AE51" s="13" t="s">
        <v>133</v>
      </c>
      <c r="AF51" s="13" t="s">
        <v>44</v>
      </c>
      <c r="AG51" s="13" t="s">
        <v>199</v>
      </c>
      <c r="AH51" s="13" t="s">
        <v>44</v>
      </c>
      <c r="AI51" s="13" t="s">
        <v>199</v>
      </c>
      <c r="AJ51" s="13" t="s">
        <v>47</v>
      </c>
      <c r="AK51" s="16" t="s">
        <v>73</v>
      </c>
      <c r="AL51" s="17" t="s">
        <v>48</v>
      </c>
    </row>
    <row r="52" spans="1:40" x14ac:dyDescent="0.25">
      <c r="A52" s="12"/>
      <c r="B52" s="12"/>
      <c r="C52" s="12" t="s">
        <v>39</v>
      </c>
      <c r="D52" s="12" t="s">
        <v>38</v>
      </c>
      <c r="E52" s="12" t="s">
        <v>41</v>
      </c>
      <c r="F52" s="12" t="s">
        <v>38</v>
      </c>
      <c r="G52" s="12" t="s">
        <v>39</v>
      </c>
      <c r="H52" s="12" t="s">
        <v>39</v>
      </c>
      <c r="I52" s="12" t="s">
        <v>38</v>
      </c>
      <c r="J52" s="12" t="s">
        <v>38</v>
      </c>
      <c r="K52" s="12" t="s">
        <v>38</v>
      </c>
      <c r="L52" s="12" t="s">
        <v>39</v>
      </c>
      <c r="M52" s="12" t="s">
        <v>39</v>
      </c>
      <c r="N52" s="12" t="s">
        <v>38</v>
      </c>
      <c r="O52" s="12" t="s">
        <v>41</v>
      </c>
      <c r="P52" s="12" t="s">
        <v>41</v>
      </c>
      <c r="Q52" s="12" t="s">
        <v>38</v>
      </c>
      <c r="R52" s="12" t="s">
        <v>40</v>
      </c>
      <c r="S52" s="12" t="s">
        <v>38</v>
      </c>
      <c r="T52" s="12" t="s">
        <v>42</v>
      </c>
      <c r="U52" s="12" t="s">
        <v>42</v>
      </c>
      <c r="V52" s="12" t="s">
        <v>49</v>
      </c>
      <c r="W52" s="12" t="s">
        <v>49</v>
      </c>
      <c r="X52" s="12" t="s">
        <v>42</v>
      </c>
      <c r="Y52" s="12" t="s">
        <v>42</v>
      </c>
      <c r="Z52" s="12" t="s">
        <v>42</v>
      </c>
      <c r="AA52" s="12" t="s">
        <v>42</v>
      </c>
      <c r="AB52" s="12" t="s">
        <v>43</v>
      </c>
      <c r="AC52" s="12" t="s">
        <v>200</v>
      </c>
      <c r="AD52" s="12" t="s">
        <v>44</v>
      </c>
      <c r="AE52" s="12" t="s">
        <v>201</v>
      </c>
      <c r="AF52" s="12" t="s">
        <v>44</v>
      </c>
      <c r="AG52" s="12" t="s">
        <v>202</v>
      </c>
      <c r="AH52" s="12" t="s">
        <v>44</v>
      </c>
      <c r="AI52" s="12" t="s">
        <v>203</v>
      </c>
      <c r="AJ52" s="12" t="s">
        <v>47</v>
      </c>
      <c r="AK52" s="17" t="s">
        <v>78</v>
      </c>
      <c r="AL52" s="17" t="s">
        <v>48</v>
      </c>
    </row>
    <row r="53" spans="1:40" x14ac:dyDescent="0.25">
      <c r="A53" s="13"/>
      <c r="B53" s="13"/>
      <c r="C53" s="13" t="s">
        <v>39</v>
      </c>
      <c r="D53" s="13" t="s">
        <v>39</v>
      </c>
      <c r="E53" s="13" t="s">
        <v>41</v>
      </c>
      <c r="F53" s="13" t="s">
        <v>38</v>
      </c>
      <c r="G53" s="13" t="s">
        <v>40</v>
      </c>
      <c r="H53" s="13" t="s">
        <v>41</v>
      </c>
      <c r="I53" s="13" t="s">
        <v>39</v>
      </c>
      <c r="J53" s="13" t="s">
        <v>38</v>
      </c>
      <c r="K53" s="13" t="s">
        <v>38</v>
      </c>
      <c r="L53" s="13" t="s">
        <v>39</v>
      </c>
      <c r="M53" s="13" t="s">
        <v>39</v>
      </c>
      <c r="N53" s="13" t="s">
        <v>38</v>
      </c>
      <c r="O53" s="13" t="s">
        <v>39</v>
      </c>
      <c r="P53" s="13" t="s">
        <v>40</v>
      </c>
      <c r="Q53" s="13" t="s">
        <v>38</v>
      </c>
      <c r="R53" s="13" t="s">
        <v>41</v>
      </c>
      <c r="S53" s="13" t="s">
        <v>41</v>
      </c>
      <c r="T53" s="13" t="s">
        <v>42</v>
      </c>
      <c r="U53" s="13" t="s">
        <v>42</v>
      </c>
      <c r="V53" s="13" t="s">
        <v>49</v>
      </c>
      <c r="W53" s="13" t="s">
        <v>42</v>
      </c>
      <c r="X53" s="13" t="s">
        <v>49</v>
      </c>
      <c r="Y53" s="13" t="s">
        <v>49</v>
      </c>
      <c r="Z53" s="13" t="s">
        <v>42</v>
      </c>
      <c r="AA53" s="13" t="s">
        <v>42</v>
      </c>
      <c r="AB53" s="13" t="s">
        <v>43</v>
      </c>
      <c r="AC53" s="13" t="s">
        <v>189</v>
      </c>
      <c r="AD53" s="13" t="s">
        <v>44</v>
      </c>
      <c r="AE53" s="13" t="s">
        <v>204</v>
      </c>
      <c r="AF53" s="13" t="s">
        <v>44</v>
      </c>
      <c r="AG53" s="13" t="s">
        <v>205</v>
      </c>
      <c r="AH53" s="13" t="s">
        <v>44</v>
      </c>
      <c r="AI53" s="13" t="s">
        <v>205</v>
      </c>
      <c r="AJ53" s="13" t="s">
        <v>47</v>
      </c>
      <c r="AK53" s="16" t="s">
        <v>206</v>
      </c>
      <c r="AL53" s="17" t="s">
        <v>48</v>
      </c>
    </row>
    <row r="54" spans="1:40" x14ac:dyDescent="0.25">
      <c r="A54" s="12"/>
      <c r="B54" s="12"/>
      <c r="C54" s="12" t="s">
        <v>41</v>
      </c>
      <c r="D54" s="12" t="s">
        <v>39</v>
      </c>
      <c r="E54" s="12" t="s">
        <v>39</v>
      </c>
      <c r="F54" s="12" t="s">
        <v>41</v>
      </c>
      <c r="G54" s="12" t="s">
        <v>39</v>
      </c>
      <c r="H54" s="12" t="s">
        <v>40</v>
      </c>
      <c r="I54" s="12" t="s">
        <v>39</v>
      </c>
      <c r="J54" s="12" t="s">
        <v>38</v>
      </c>
      <c r="K54" s="12" t="s">
        <v>38</v>
      </c>
      <c r="L54" s="12" t="s">
        <v>39</v>
      </c>
      <c r="M54" s="12" t="s">
        <v>39</v>
      </c>
      <c r="N54" s="12" t="s">
        <v>39</v>
      </c>
      <c r="O54" s="12" t="s">
        <v>38</v>
      </c>
      <c r="P54" s="12" t="s">
        <v>38</v>
      </c>
      <c r="Q54" s="12" t="s">
        <v>39</v>
      </c>
      <c r="R54" s="12" t="s">
        <v>40</v>
      </c>
      <c r="S54" s="12" t="s">
        <v>39</v>
      </c>
      <c r="T54" s="12" t="s">
        <v>49</v>
      </c>
      <c r="U54" s="12" t="s">
        <v>50</v>
      </c>
      <c r="V54" s="12" t="s">
        <v>42</v>
      </c>
      <c r="W54" s="12" t="s">
        <v>42</v>
      </c>
      <c r="X54" s="12" t="s">
        <v>50</v>
      </c>
      <c r="Y54" s="12" t="s">
        <v>42</v>
      </c>
      <c r="Z54" s="12" t="s">
        <v>50</v>
      </c>
      <c r="AA54" s="12" t="s">
        <v>49</v>
      </c>
      <c r="AB54" s="12" t="s">
        <v>207</v>
      </c>
      <c r="AC54" s="12" t="s">
        <v>43</v>
      </c>
      <c r="AD54" s="12" t="s">
        <v>44</v>
      </c>
      <c r="AE54" s="12" t="s">
        <v>208</v>
      </c>
      <c r="AF54" s="12" t="s">
        <v>43</v>
      </c>
      <c r="AG54" s="12"/>
      <c r="AH54" s="12" t="s">
        <v>44</v>
      </c>
      <c r="AI54" s="12" t="s">
        <v>209</v>
      </c>
      <c r="AJ54" s="12" t="s">
        <v>47</v>
      </c>
      <c r="AK54" s="17" t="s">
        <v>82</v>
      </c>
      <c r="AL54" s="17" t="s">
        <v>48</v>
      </c>
    </row>
    <row r="55" spans="1:40" x14ac:dyDescent="0.25">
      <c r="A55" s="13"/>
      <c r="B55" s="13"/>
      <c r="C55" s="13" t="s">
        <v>38</v>
      </c>
      <c r="D55" s="13" t="s">
        <v>39</v>
      </c>
      <c r="E55" s="13" t="s">
        <v>39</v>
      </c>
      <c r="F55" s="13" t="s">
        <v>38</v>
      </c>
      <c r="G55" s="13" t="s">
        <v>41</v>
      </c>
      <c r="H55" s="13" t="s">
        <v>41</v>
      </c>
      <c r="I55" s="13" t="s">
        <v>39</v>
      </c>
      <c r="J55" s="13" t="s">
        <v>38</v>
      </c>
      <c r="K55" s="13" t="s">
        <v>38</v>
      </c>
      <c r="L55" s="13" t="s">
        <v>38</v>
      </c>
      <c r="M55" s="13" t="s">
        <v>38</v>
      </c>
      <c r="N55" s="13" t="s">
        <v>38</v>
      </c>
      <c r="O55" s="13" t="s">
        <v>41</v>
      </c>
      <c r="P55" s="13" t="s">
        <v>41</v>
      </c>
      <c r="Q55" s="13" t="s">
        <v>39</v>
      </c>
      <c r="R55" s="13" t="s">
        <v>41</v>
      </c>
      <c r="S55" s="13" t="s">
        <v>39</v>
      </c>
      <c r="T55" s="13" t="s">
        <v>49</v>
      </c>
      <c r="U55" s="13" t="s">
        <v>49</v>
      </c>
      <c r="V55" s="13" t="s">
        <v>49</v>
      </c>
      <c r="W55" s="13" t="s">
        <v>42</v>
      </c>
      <c r="X55" s="13" t="s">
        <v>49</v>
      </c>
      <c r="Y55" s="13" t="s">
        <v>49</v>
      </c>
      <c r="Z55" s="13" t="s">
        <v>49</v>
      </c>
      <c r="AA55" s="13" t="s">
        <v>49</v>
      </c>
      <c r="AB55" s="13" t="s">
        <v>43</v>
      </c>
      <c r="AC55" s="13" t="s">
        <v>210</v>
      </c>
      <c r="AD55" s="13" t="s">
        <v>43</v>
      </c>
      <c r="AE55" s="13"/>
      <c r="AF55" s="13" t="s">
        <v>44</v>
      </c>
      <c r="AG55" s="13" t="s">
        <v>211</v>
      </c>
      <c r="AH55" s="13" t="s">
        <v>43</v>
      </c>
      <c r="AI55" s="13"/>
      <c r="AJ55" s="13"/>
      <c r="AK55" s="16" t="s">
        <v>212</v>
      </c>
      <c r="AL55" s="17" t="s">
        <v>48</v>
      </c>
    </row>
    <row r="56" spans="1:40" x14ac:dyDescent="0.25">
      <c r="A56" s="12"/>
      <c r="B56" s="12"/>
      <c r="C56" s="12" t="s">
        <v>41</v>
      </c>
      <c r="D56" s="12" t="s">
        <v>39</v>
      </c>
      <c r="E56" s="12" t="s">
        <v>39</v>
      </c>
      <c r="F56" s="12" t="s">
        <v>41</v>
      </c>
      <c r="G56" s="12" t="s">
        <v>40</v>
      </c>
      <c r="H56" s="12" t="s">
        <v>40</v>
      </c>
      <c r="I56" s="12" t="s">
        <v>41</v>
      </c>
      <c r="J56" s="12" t="s">
        <v>38</v>
      </c>
      <c r="K56" s="12" t="s">
        <v>40</v>
      </c>
      <c r="L56" s="12" t="s">
        <v>39</v>
      </c>
      <c r="M56" s="12" t="s">
        <v>39</v>
      </c>
      <c r="N56" s="12" t="s">
        <v>38</v>
      </c>
      <c r="O56" s="12" t="s">
        <v>40</v>
      </c>
      <c r="P56" s="12" t="s">
        <v>41</v>
      </c>
      <c r="Q56" s="12" t="s">
        <v>39</v>
      </c>
      <c r="R56" s="12" t="s">
        <v>40</v>
      </c>
      <c r="S56" s="12" t="s">
        <v>38</v>
      </c>
      <c r="T56" s="12" t="s">
        <v>50</v>
      </c>
      <c r="U56" s="12" t="s">
        <v>50</v>
      </c>
      <c r="V56" s="12" t="s">
        <v>49</v>
      </c>
      <c r="W56" s="12" t="s">
        <v>49</v>
      </c>
      <c r="X56" s="12" t="s">
        <v>50</v>
      </c>
      <c r="Y56" s="12" t="s">
        <v>49</v>
      </c>
      <c r="Z56" s="12" t="s">
        <v>49</v>
      </c>
      <c r="AA56" s="12" t="s">
        <v>42</v>
      </c>
      <c r="AB56" s="12" t="s">
        <v>43</v>
      </c>
      <c r="AC56" s="12" t="s">
        <v>189</v>
      </c>
      <c r="AD56" s="12" t="s">
        <v>43</v>
      </c>
      <c r="AE56" s="12"/>
      <c r="AF56" s="12" t="s">
        <v>43</v>
      </c>
      <c r="AG56" s="12"/>
      <c r="AH56" s="12" t="s">
        <v>43</v>
      </c>
      <c r="AI56" s="12"/>
      <c r="AJ56" s="12"/>
      <c r="AK56" s="17"/>
      <c r="AL56" s="17" t="s">
        <v>48</v>
      </c>
      <c r="AM56" t="s">
        <v>213</v>
      </c>
    </row>
    <row r="57" spans="1:40" x14ac:dyDescent="0.25">
      <c r="A57" s="13"/>
      <c r="B57" s="13"/>
      <c r="C57" s="13" t="s">
        <v>38</v>
      </c>
      <c r="D57" s="13" t="s">
        <v>38</v>
      </c>
      <c r="E57" s="13" t="s">
        <v>40</v>
      </c>
      <c r="F57" s="13" t="s">
        <v>38</v>
      </c>
      <c r="G57" s="13" t="s">
        <v>40</v>
      </c>
      <c r="H57" s="13" t="s">
        <v>40</v>
      </c>
      <c r="I57" s="13" t="s">
        <v>38</v>
      </c>
      <c r="J57" s="13" t="s">
        <v>38</v>
      </c>
      <c r="K57" s="13" t="s">
        <v>38</v>
      </c>
      <c r="L57" s="13" t="s">
        <v>38</v>
      </c>
      <c r="M57" s="13" t="s">
        <v>38</v>
      </c>
      <c r="N57" s="13" t="s">
        <v>38</v>
      </c>
      <c r="O57" s="13" t="s">
        <v>40</v>
      </c>
      <c r="P57" s="13" t="s">
        <v>40</v>
      </c>
      <c r="Q57" s="13" t="s">
        <v>38</v>
      </c>
      <c r="R57" s="13" t="s">
        <v>40</v>
      </c>
      <c r="S57" s="13" t="s">
        <v>40</v>
      </c>
      <c r="T57" s="13" t="s">
        <v>42</v>
      </c>
      <c r="U57" s="13" t="s">
        <v>42</v>
      </c>
      <c r="V57" s="13" t="s">
        <v>42</v>
      </c>
      <c r="W57" s="13" t="s">
        <v>42</v>
      </c>
      <c r="X57" s="13" t="s">
        <v>42</v>
      </c>
      <c r="Y57" s="13" t="s">
        <v>42</v>
      </c>
      <c r="Z57" s="13" t="s">
        <v>42</v>
      </c>
      <c r="AA57" s="13" t="s">
        <v>42</v>
      </c>
      <c r="AB57" s="13" t="s">
        <v>43</v>
      </c>
      <c r="AC57" s="13" t="s">
        <v>43</v>
      </c>
      <c r="AD57" s="13" t="s">
        <v>44</v>
      </c>
      <c r="AE57" s="13" t="s">
        <v>214</v>
      </c>
      <c r="AF57" s="13" t="s">
        <v>44</v>
      </c>
      <c r="AG57" s="13" t="s">
        <v>215</v>
      </c>
      <c r="AH57" s="13" t="s">
        <v>44</v>
      </c>
      <c r="AI57" s="13" t="s">
        <v>216</v>
      </c>
      <c r="AJ57" s="13" t="s">
        <v>47</v>
      </c>
      <c r="AK57" s="16" t="s">
        <v>217</v>
      </c>
      <c r="AL57" s="17" t="s">
        <v>48</v>
      </c>
    </row>
    <row r="58" spans="1:40" x14ac:dyDescent="0.25">
      <c r="A58" s="12"/>
      <c r="B58" s="12"/>
      <c r="C58" s="12" t="s">
        <v>39</v>
      </c>
      <c r="D58" s="12" t="s">
        <v>39</v>
      </c>
      <c r="E58" s="12" t="s">
        <v>41</v>
      </c>
      <c r="F58" s="12" t="s">
        <v>38</v>
      </c>
      <c r="G58" s="12" t="s">
        <v>41</v>
      </c>
      <c r="H58" s="12" t="s">
        <v>39</v>
      </c>
      <c r="I58" s="12" t="s">
        <v>38</v>
      </c>
      <c r="J58" s="12" t="s">
        <v>38</v>
      </c>
      <c r="K58" s="12" t="s">
        <v>38</v>
      </c>
      <c r="L58" s="12" t="s">
        <v>39</v>
      </c>
      <c r="M58" s="12" t="s">
        <v>38</v>
      </c>
      <c r="N58" s="12" t="s">
        <v>38</v>
      </c>
      <c r="O58" s="12" t="s">
        <v>41</v>
      </c>
      <c r="P58" s="12" t="s">
        <v>40</v>
      </c>
      <c r="Q58" s="12" t="s">
        <v>39</v>
      </c>
      <c r="R58" s="12" t="s">
        <v>41</v>
      </c>
      <c r="S58" s="12" t="s">
        <v>39</v>
      </c>
      <c r="T58" s="12" t="s">
        <v>42</v>
      </c>
      <c r="U58" s="12" t="s">
        <v>49</v>
      </c>
      <c r="V58" s="12" t="s">
        <v>49</v>
      </c>
      <c r="W58" s="12" t="s">
        <v>49</v>
      </c>
      <c r="X58" s="12" t="s">
        <v>49</v>
      </c>
      <c r="Y58" s="12" t="s">
        <v>49</v>
      </c>
      <c r="Z58" s="12" t="s">
        <v>49</v>
      </c>
      <c r="AA58" s="12" t="s">
        <v>49</v>
      </c>
      <c r="AB58" s="12" t="s">
        <v>43</v>
      </c>
      <c r="AC58" s="12"/>
      <c r="AD58" s="12" t="s">
        <v>44</v>
      </c>
      <c r="AE58" s="12" t="s">
        <v>46</v>
      </c>
      <c r="AF58" s="12" t="s">
        <v>43</v>
      </c>
      <c r="AG58" s="12"/>
      <c r="AH58" s="12" t="s">
        <v>43</v>
      </c>
      <c r="AI58" s="12"/>
      <c r="AJ58" s="12" t="s">
        <v>47</v>
      </c>
      <c r="AK58" s="17" t="s">
        <v>62</v>
      </c>
      <c r="AL58" s="17" t="s">
        <v>48</v>
      </c>
    </row>
    <row r="59" spans="1:40" x14ac:dyDescent="0.25">
      <c r="A59" s="13"/>
      <c r="B59" s="13"/>
      <c r="C59" s="13" t="s">
        <v>38</v>
      </c>
      <c r="D59" s="13" t="s">
        <v>39</v>
      </c>
      <c r="E59" s="13" t="s">
        <v>41</v>
      </c>
      <c r="F59" s="13" t="s">
        <v>40</v>
      </c>
      <c r="G59" s="13" t="s">
        <v>41</v>
      </c>
      <c r="H59" s="13" t="s">
        <v>38</v>
      </c>
      <c r="I59" s="13" t="s">
        <v>39</v>
      </c>
      <c r="J59" s="13" t="s">
        <v>39</v>
      </c>
      <c r="K59" s="13" t="s">
        <v>38</v>
      </c>
      <c r="L59" s="13" t="s">
        <v>38</v>
      </c>
      <c r="M59" s="13" t="s">
        <v>38</v>
      </c>
      <c r="N59" s="13" t="s">
        <v>38</v>
      </c>
      <c r="O59" s="13" t="s">
        <v>40</v>
      </c>
      <c r="P59" s="13" t="s">
        <v>39</v>
      </c>
      <c r="Q59" s="13" t="s">
        <v>39</v>
      </c>
      <c r="R59" s="13" t="s">
        <v>41</v>
      </c>
      <c r="S59" s="13" t="s">
        <v>40</v>
      </c>
      <c r="T59" s="13" t="s">
        <v>42</v>
      </c>
      <c r="U59" s="13" t="s">
        <v>49</v>
      </c>
      <c r="V59" s="13" t="s">
        <v>49</v>
      </c>
      <c r="W59" s="13" t="s">
        <v>42</v>
      </c>
      <c r="X59" s="13" t="s">
        <v>49</v>
      </c>
      <c r="Y59" s="13" t="s">
        <v>42</v>
      </c>
      <c r="Z59" s="13" t="s">
        <v>42</v>
      </c>
      <c r="AA59" s="13" t="s">
        <v>50</v>
      </c>
      <c r="AB59" s="13" t="s">
        <v>54</v>
      </c>
      <c r="AC59" s="13" t="s">
        <v>54</v>
      </c>
      <c r="AD59" s="13" t="s">
        <v>43</v>
      </c>
      <c r="AE59" s="13"/>
      <c r="AF59" s="13" t="s">
        <v>44</v>
      </c>
      <c r="AG59" s="13" t="s">
        <v>218</v>
      </c>
      <c r="AH59" s="13" t="s">
        <v>44</v>
      </c>
      <c r="AI59" s="13" t="s">
        <v>219</v>
      </c>
      <c r="AJ59" s="13" t="s">
        <v>47</v>
      </c>
      <c r="AK59" s="16"/>
      <c r="AL59" s="17" t="s">
        <v>48</v>
      </c>
      <c r="AM59" s="25" t="s">
        <v>68</v>
      </c>
      <c r="AN59" s="25" t="s">
        <v>220</v>
      </c>
    </row>
    <row r="60" spans="1:40" x14ac:dyDescent="0.25">
      <c r="A60" s="12"/>
      <c r="B60" s="12"/>
      <c r="C60" s="12" t="s">
        <v>38</v>
      </c>
      <c r="D60" s="12" t="s">
        <v>39</v>
      </c>
      <c r="E60" s="12" t="s">
        <v>41</v>
      </c>
      <c r="F60" s="12" t="s">
        <v>39</v>
      </c>
      <c r="G60" s="12" t="s">
        <v>41</v>
      </c>
      <c r="H60" s="12" t="s">
        <v>41</v>
      </c>
      <c r="I60" s="12" t="s">
        <v>39</v>
      </c>
      <c r="J60" s="12" t="s">
        <v>38</v>
      </c>
      <c r="K60" s="12" t="s">
        <v>38</v>
      </c>
      <c r="L60" s="12" t="s">
        <v>38</v>
      </c>
      <c r="M60" s="12" t="s">
        <v>39</v>
      </c>
      <c r="N60" s="12" t="s">
        <v>38</v>
      </c>
      <c r="O60" s="12" t="s">
        <v>41</v>
      </c>
      <c r="P60" s="12" t="s">
        <v>40</v>
      </c>
      <c r="Q60" s="12" t="s">
        <v>39</v>
      </c>
      <c r="R60" s="12" t="s">
        <v>41</v>
      </c>
      <c r="S60" s="12" t="s">
        <v>39</v>
      </c>
      <c r="T60" s="12" t="s">
        <v>42</v>
      </c>
      <c r="U60" s="12" t="s">
        <v>49</v>
      </c>
      <c r="V60" s="12" t="s">
        <v>49</v>
      </c>
      <c r="W60" s="12" t="s">
        <v>49</v>
      </c>
      <c r="X60" s="12" t="s">
        <v>42</v>
      </c>
      <c r="Y60" s="12" t="s">
        <v>49</v>
      </c>
      <c r="Z60" s="12" t="s">
        <v>42</v>
      </c>
      <c r="AA60" s="12" t="s">
        <v>49</v>
      </c>
      <c r="AB60" s="12" t="s">
        <v>221</v>
      </c>
      <c r="AC60" s="12" t="s">
        <v>222</v>
      </c>
      <c r="AD60" s="12" t="s">
        <v>44</v>
      </c>
      <c r="AE60" s="12" t="s">
        <v>223</v>
      </c>
      <c r="AF60" s="12" t="s">
        <v>44</v>
      </c>
      <c r="AG60" s="12" t="s">
        <v>224</v>
      </c>
      <c r="AH60" s="12" t="s">
        <v>44</v>
      </c>
      <c r="AI60" s="12" t="s">
        <v>225</v>
      </c>
      <c r="AJ60" s="12" t="s">
        <v>47</v>
      </c>
      <c r="AK60" s="17" t="s">
        <v>226</v>
      </c>
      <c r="AL60" s="17" t="s">
        <v>48</v>
      </c>
    </row>
    <row r="61" spans="1:40" x14ac:dyDescent="0.25">
      <c r="A61" s="13"/>
      <c r="B61" s="13"/>
      <c r="C61" s="13" t="s">
        <v>38</v>
      </c>
      <c r="D61" s="13" t="s">
        <v>38</v>
      </c>
      <c r="E61" s="13" t="s">
        <v>40</v>
      </c>
      <c r="F61" s="13" t="s">
        <v>38</v>
      </c>
      <c r="G61" s="13" t="s">
        <v>41</v>
      </c>
      <c r="H61" s="13" t="s">
        <v>41</v>
      </c>
      <c r="I61" s="13" t="s">
        <v>38</v>
      </c>
      <c r="J61" s="13" t="s">
        <v>38</v>
      </c>
      <c r="K61" s="13" t="s">
        <v>38</v>
      </c>
      <c r="L61" s="13" t="s">
        <v>38</v>
      </c>
      <c r="M61" s="13" t="s">
        <v>38</v>
      </c>
      <c r="N61" s="13" t="s">
        <v>38</v>
      </c>
      <c r="O61" s="13" t="s">
        <v>41</v>
      </c>
      <c r="P61" s="13" t="s">
        <v>40</v>
      </c>
      <c r="Q61" s="13" t="s">
        <v>38</v>
      </c>
      <c r="R61" s="13" t="s">
        <v>40</v>
      </c>
      <c r="S61" s="13" t="s">
        <v>39</v>
      </c>
      <c r="T61" s="13" t="s">
        <v>42</v>
      </c>
      <c r="U61" s="13" t="s">
        <v>42</v>
      </c>
      <c r="V61" s="13" t="s">
        <v>42</v>
      </c>
      <c r="W61" s="13" t="s">
        <v>42</v>
      </c>
      <c r="X61" s="13" t="s">
        <v>42</v>
      </c>
      <c r="Y61" s="13" t="s">
        <v>42</v>
      </c>
      <c r="Z61" s="13" t="s">
        <v>49</v>
      </c>
      <c r="AA61" s="13" t="s">
        <v>42</v>
      </c>
      <c r="AB61" s="13" t="s">
        <v>227</v>
      </c>
      <c r="AC61" s="13"/>
      <c r="AD61" s="13" t="s">
        <v>43</v>
      </c>
      <c r="AE61" s="13"/>
      <c r="AF61" s="13" t="s">
        <v>44</v>
      </c>
      <c r="AG61" s="13" t="s">
        <v>228</v>
      </c>
      <c r="AH61" s="13" t="s">
        <v>44</v>
      </c>
      <c r="AI61" s="13" t="s">
        <v>229</v>
      </c>
      <c r="AJ61" s="13" t="s">
        <v>47</v>
      </c>
      <c r="AK61" s="16"/>
      <c r="AL61" s="17" t="s">
        <v>48</v>
      </c>
    </row>
    <row r="62" spans="1:40" x14ac:dyDescent="0.25">
      <c r="A62" s="12"/>
      <c r="B62" s="12"/>
      <c r="C62" s="12" t="s">
        <v>38</v>
      </c>
      <c r="D62" s="12" t="s">
        <v>38</v>
      </c>
      <c r="E62" s="12" t="s">
        <v>40</v>
      </c>
      <c r="F62" s="12" t="s">
        <v>38</v>
      </c>
      <c r="G62" s="12" t="s">
        <v>40</v>
      </c>
      <c r="H62" s="12" t="s">
        <v>40</v>
      </c>
      <c r="I62" s="12" t="s">
        <v>38</v>
      </c>
      <c r="J62" s="12" t="s">
        <v>38</v>
      </c>
      <c r="K62" s="12" t="s">
        <v>38</v>
      </c>
      <c r="L62" s="12" t="s">
        <v>38</v>
      </c>
      <c r="M62" s="12" t="s">
        <v>38</v>
      </c>
      <c r="N62" s="12" t="s">
        <v>38</v>
      </c>
      <c r="O62" s="12" t="s">
        <v>40</v>
      </c>
      <c r="P62" s="12" t="s">
        <v>40</v>
      </c>
      <c r="Q62" s="12" t="s">
        <v>39</v>
      </c>
      <c r="R62" s="12" t="s">
        <v>40</v>
      </c>
      <c r="S62" s="12" t="s">
        <v>40</v>
      </c>
      <c r="T62" s="12" t="s">
        <v>42</v>
      </c>
      <c r="U62" s="12" t="s">
        <v>42</v>
      </c>
      <c r="V62" s="12" t="s">
        <v>42</v>
      </c>
      <c r="W62" s="12" t="s">
        <v>42</v>
      </c>
      <c r="X62" s="12" t="s">
        <v>42</v>
      </c>
      <c r="Y62" s="12" t="s">
        <v>42</v>
      </c>
      <c r="Z62" s="12" t="s">
        <v>42</v>
      </c>
      <c r="AA62" s="12" t="s">
        <v>42</v>
      </c>
      <c r="AB62" s="12" t="s">
        <v>230</v>
      </c>
      <c r="AC62" s="12" t="s">
        <v>231</v>
      </c>
      <c r="AD62" s="12" t="s">
        <v>44</v>
      </c>
      <c r="AE62" s="12" t="s">
        <v>46</v>
      </c>
      <c r="AF62" s="12" t="s">
        <v>44</v>
      </c>
      <c r="AG62" s="12" t="s">
        <v>46</v>
      </c>
      <c r="AH62" s="12" t="s">
        <v>44</v>
      </c>
      <c r="AI62" s="12" t="s">
        <v>232</v>
      </c>
      <c r="AJ62" s="12" t="s">
        <v>47</v>
      </c>
      <c r="AK62" s="17" t="s">
        <v>78</v>
      </c>
      <c r="AL62" s="17" t="s">
        <v>48</v>
      </c>
    </row>
    <row r="63" spans="1:40" x14ac:dyDescent="0.25">
      <c r="A63" s="13"/>
      <c r="B63" s="13"/>
      <c r="C63" s="13" t="s">
        <v>39</v>
      </c>
      <c r="D63" s="13" t="s">
        <v>39</v>
      </c>
      <c r="E63" s="13" t="s">
        <v>41</v>
      </c>
      <c r="F63" s="13" t="s">
        <v>39</v>
      </c>
      <c r="G63" s="13" t="s">
        <v>41</v>
      </c>
      <c r="H63" s="13" t="s">
        <v>41</v>
      </c>
      <c r="I63" s="13" t="s">
        <v>39</v>
      </c>
      <c r="J63" s="13" t="s">
        <v>39</v>
      </c>
      <c r="K63" s="13" t="s">
        <v>39</v>
      </c>
      <c r="L63" s="13" t="s">
        <v>39</v>
      </c>
      <c r="M63" s="13" t="s">
        <v>39</v>
      </c>
      <c r="N63" s="13" t="s">
        <v>38</v>
      </c>
      <c r="O63" s="13" t="s">
        <v>41</v>
      </c>
      <c r="P63" s="13" t="s">
        <v>41</v>
      </c>
      <c r="Q63" s="13" t="s">
        <v>39</v>
      </c>
      <c r="R63" s="13" t="s">
        <v>41</v>
      </c>
      <c r="S63" s="13" t="s">
        <v>39</v>
      </c>
      <c r="T63" s="13" t="s">
        <v>49</v>
      </c>
      <c r="U63" s="13" t="s">
        <v>49</v>
      </c>
      <c r="V63" s="13" t="s">
        <v>49</v>
      </c>
      <c r="W63" s="13" t="s">
        <v>49</v>
      </c>
      <c r="X63" s="13" t="s">
        <v>49</v>
      </c>
      <c r="Y63" s="13" t="s">
        <v>233</v>
      </c>
      <c r="Z63" s="13" t="s">
        <v>49</v>
      </c>
      <c r="AA63" s="13" t="s">
        <v>50</v>
      </c>
      <c r="AB63" s="13" t="s">
        <v>234</v>
      </c>
      <c r="AC63" s="13" t="s">
        <v>43</v>
      </c>
      <c r="AD63" s="13" t="s">
        <v>44</v>
      </c>
      <c r="AE63" s="13" t="s">
        <v>235</v>
      </c>
      <c r="AF63" s="13" t="s">
        <v>44</v>
      </c>
      <c r="AG63" s="13" t="s">
        <v>103</v>
      </c>
      <c r="AH63" s="13" t="s">
        <v>44</v>
      </c>
      <c r="AI63" s="13" t="s">
        <v>103</v>
      </c>
      <c r="AJ63" s="13" t="s">
        <v>47</v>
      </c>
      <c r="AK63" s="16" t="s">
        <v>62</v>
      </c>
      <c r="AL63" s="17" t="s">
        <v>48</v>
      </c>
    </row>
    <row r="64" spans="1:40" x14ac:dyDescent="0.25">
      <c r="A64" s="12"/>
      <c r="B64" s="12"/>
      <c r="C64" s="12" t="s">
        <v>39</v>
      </c>
      <c r="D64" s="12" t="s">
        <v>39</v>
      </c>
      <c r="E64" s="12" t="s">
        <v>38</v>
      </c>
      <c r="F64" s="12" t="s">
        <v>39</v>
      </c>
      <c r="G64" s="12" t="s">
        <v>41</v>
      </c>
      <c r="H64" s="12" t="s">
        <v>41</v>
      </c>
      <c r="I64" s="12" t="s">
        <v>39</v>
      </c>
      <c r="J64" s="12" t="s">
        <v>38</v>
      </c>
      <c r="K64" s="12" t="s">
        <v>39</v>
      </c>
      <c r="L64" s="12" t="s">
        <v>38</v>
      </c>
      <c r="M64" s="12" t="s">
        <v>39</v>
      </c>
      <c r="N64" s="12" t="s">
        <v>39</v>
      </c>
      <c r="O64" s="12" t="s">
        <v>38</v>
      </c>
      <c r="P64" s="12" t="s">
        <v>38</v>
      </c>
      <c r="Q64" s="12" t="s">
        <v>41</v>
      </c>
      <c r="R64" s="12" t="s">
        <v>38</v>
      </c>
      <c r="S64" s="12" t="s">
        <v>38</v>
      </c>
      <c r="T64" s="12" t="s">
        <v>49</v>
      </c>
      <c r="U64" s="12" t="s">
        <v>49</v>
      </c>
      <c r="V64" s="12" t="s">
        <v>49</v>
      </c>
      <c r="W64" s="12" t="s">
        <v>49</v>
      </c>
      <c r="X64" s="12" t="s">
        <v>49</v>
      </c>
      <c r="Y64" s="12" t="s">
        <v>49</v>
      </c>
      <c r="Z64" s="12" t="s">
        <v>42</v>
      </c>
      <c r="AA64" s="12" t="s">
        <v>50</v>
      </c>
      <c r="AB64" s="12" t="s">
        <v>43</v>
      </c>
      <c r="AC64" s="12" t="s">
        <v>43</v>
      </c>
      <c r="AD64" s="12" t="s">
        <v>43</v>
      </c>
      <c r="AE64" s="12"/>
      <c r="AF64" s="12" t="s">
        <v>44</v>
      </c>
      <c r="AG64" s="12" t="s">
        <v>236</v>
      </c>
      <c r="AH64" s="12" t="s">
        <v>44</v>
      </c>
      <c r="AI64" s="12" t="s">
        <v>237</v>
      </c>
      <c r="AJ64" s="12" t="s">
        <v>238</v>
      </c>
      <c r="AK64" s="17"/>
      <c r="AL64" s="17" t="s">
        <v>48</v>
      </c>
      <c r="AM64" t="s">
        <v>68</v>
      </c>
    </row>
    <row r="65" spans="1:39" x14ac:dyDescent="0.25">
      <c r="A65" s="13"/>
      <c r="B65" s="13"/>
      <c r="C65" s="13" t="s">
        <v>39</v>
      </c>
      <c r="D65" s="13" t="s">
        <v>38</v>
      </c>
      <c r="E65" s="13" t="s">
        <v>40</v>
      </c>
      <c r="F65" s="13" t="s">
        <v>39</v>
      </c>
      <c r="G65" s="13" t="s">
        <v>40</v>
      </c>
      <c r="H65" s="13" t="s">
        <v>41</v>
      </c>
      <c r="I65" s="13" t="s">
        <v>38</v>
      </c>
      <c r="J65" s="13" t="s">
        <v>38</v>
      </c>
      <c r="K65" s="13" t="s">
        <v>38</v>
      </c>
      <c r="L65" s="13" t="s">
        <v>39</v>
      </c>
      <c r="M65" s="13" t="s">
        <v>39</v>
      </c>
      <c r="N65" s="13" t="s">
        <v>38</v>
      </c>
      <c r="O65" s="13" t="s">
        <v>41</v>
      </c>
      <c r="P65" s="13" t="s">
        <v>40</v>
      </c>
      <c r="Q65" s="13" t="s">
        <v>38</v>
      </c>
      <c r="R65" s="13" t="s">
        <v>40</v>
      </c>
      <c r="S65" s="13" t="s">
        <v>41</v>
      </c>
      <c r="T65" s="13" t="s">
        <v>42</v>
      </c>
      <c r="U65" s="13" t="s">
        <v>49</v>
      </c>
      <c r="V65" s="13" t="s">
        <v>42</v>
      </c>
      <c r="W65" s="13" t="s">
        <v>42</v>
      </c>
      <c r="X65" s="13" t="s">
        <v>49</v>
      </c>
      <c r="Y65" s="13" t="s">
        <v>42</v>
      </c>
      <c r="Z65" s="13" t="s">
        <v>42</v>
      </c>
      <c r="AA65" s="13" t="s">
        <v>42</v>
      </c>
      <c r="AB65" s="13" t="s">
        <v>43</v>
      </c>
      <c r="AC65" s="13" t="s">
        <v>43</v>
      </c>
      <c r="AD65" s="13" t="s">
        <v>43</v>
      </c>
      <c r="AE65" s="13"/>
      <c r="AF65" s="13" t="s">
        <v>44</v>
      </c>
      <c r="AG65" s="13" t="s">
        <v>239</v>
      </c>
      <c r="AH65" s="13" t="s">
        <v>44</v>
      </c>
      <c r="AI65" s="13" t="s">
        <v>240</v>
      </c>
      <c r="AJ65" s="13" t="s">
        <v>67</v>
      </c>
      <c r="AK65" s="16"/>
      <c r="AL65" s="17" t="s">
        <v>48</v>
      </c>
    </row>
    <row r="66" spans="1:39" x14ac:dyDescent="0.25">
      <c r="A66" s="12"/>
      <c r="B66" s="12"/>
      <c r="C66" s="12" t="s">
        <v>39</v>
      </c>
      <c r="D66" s="12" t="s">
        <v>38</v>
      </c>
      <c r="E66" s="12" t="s">
        <v>41</v>
      </c>
      <c r="F66" s="12" t="s">
        <v>38</v>
      </c>
      <c r="G66" s="12" t="s">
        <v>41</v>
      </c>
      <c r="H66" s="12" t="s">
        <v>40</v>
      </c>
      <c r="I66" s="12" t="s">
        <v>39</v>
      </c>
      <c r="J66" s="12" t="s">
        <v>38</v>
      </c>
      <c r="K66" s="12" t="s">
        <v>38</v>
      </c>
      <c r="L66" s="12" t="s">
        <v>39</v>
      </c>
      <c r="M66" s="12" t="s">
        <v>39</v>
      </c>
      <c r="N66" s="12" t="s">
        <v>38</v>
      </c>
      <c r="O66" s="12" t="s">
        <v>41</v>
      </c>
      <c r="P66" s="12" t="s">
        <v>41</v>
      </c>
      <c r="Q66" s="12" t="s">
        <v>38</v>
      </c>
      <c r="R66" s="12" t="s">
        <v>40</v>
      </c>
      <c r="S66" s="12" t="s">
        <v>39</v>
      </c>
      <c r="T66" s="12" t="s">
        <v>42</v>
      </c>
      <c r="U66" s="12" t="s">
        <v>42</v>
      </c>
      <c r="V66" s="12" t="s">
        <v>49</v>
      </c>
      <c r="W66" s="12" t="s">
        <v>49</v>
      </c>
      <c r="X66" s="12" t="s">
        <v>42</v>
      </c>
      <c r="Y66" s="12" t="s">
        <v>50</v>
      </c>
      <c r="Z66" s="12" t="s">
        <v>49</v>
      </c>
      <c r="AA66" s="12" t="s">
        <v>49</v>
      </c>
      <c r="AB66" s="12" t="s">
        <v>43</v>
      </c>
      <c r="AC66" s="12" t="s">
        <v>43</v>
      </c>
      <c r="AD66" s="12" t="s">
        <v>44</v>
      </c>
      <c r="AE66" s="12" t="s">
        <v>241</v>
      </c>
      <c r="AF66" s="12" t="s">
        <v>44</v>
      </c>
      <c r="AG66" s="12" t="s">
        <v>242</v>
      </c>
      <c r="AH66" s="12" t="s">
        <v>44</v>
      </c>
      <c r="AI66" s="12" t="s">
        <v>243</v>
      </c>
      <c r="AJ66" s="12" t="s">
        <v>47</v>
      </c>
      <c r="AK66" s="17" t="s">
        <v>43</v>
      </c>
      <c r="AL66" s="17" t="s">
        <v>48</v>
      </c>
    </row>
    <row r="67" spans="1:39" x14ac:dyDescent="0.25">
      <c r="A67" s="13"/>
      <c r="B67" s="13"/>
      <c r="C67" s="13" t="s">
        <v>39</v>
      </c>
      <c r="D67" s="13" t="s">
        <v>38</v>
      </c>
      <c r="E67" s="13" t="s">
        <v>38</v>
      </c>
      <c r="F67" s="13" t="s">
        <v>38</v>
      </c>
      <c r="G67" s="13" t="s">
        <v>40</v>
      </c>
      <c r="H67" s="13" t="s">
        <v>40</v>
      </c>
      <c r="I67" s="13" t="s">
        <v>39</v>
      </c>
      <c r="J67" s="13" t="s">
        <v>38</v>
      </c>
      <c r="K67" s="13" t="s">
        <v>39</v>
      </c>
      <c r="L67" s="13" t="s">
        <v>41</v>
      </c>
      <c r="M67" s="13" t="s">
        <v>41</v>
      </c>
      <c r="N67" s="13" t="s">
        <v>38</v>
      </c>
      <c r="O67" s="13" t="s">
        <v>39</v>
      </c>
      <c r="P67" s="13" t="s">
        <v>38</v>
      </c>
      <c r="Q67" s="13" t="s">
        <v>39</v>
      </c>
      <c r="R67" s="13" t="s">
        <v>38</v>
      </c>
      <c r="S67" s="13" t="s">
        <v>38</v>
      </c>
      <c r="T67" s="13" t="s">
        <v>42</v>
      </c>
      <c r="U67" s="13" t="s">
        <v>49</v>
      </c>
      <c r="V67" s="13" t="s">
        <v>50</v>
      </c>
      <c r="W67" s="13" t="s">
        <v>50</v>
      </c>
      <c r="X67" s="13" t="s">
        <v>49</v>
      </c>
      <c r="Y67" s="13" t="s">
        <v>49</v>
      </c>
      <c r="Z67" s="13" t="s">
        <v>49</v>
      </c>
      <c r="AA67" s="13" t="s">
        <v>233</v>
      </c>
      <c r="AB67" s="13" t="s">
        <v>43</v>
      </c>
      <c r="AC67" s="13" t="s">
        <v>189</v>
      </c>
      <c r="AD67" s="13" t="s">
        <v>44</v>
      </c>
      <c r="AE67" s="13" t="s">
        <v>244</v>
      </c>
      <c r="AF67" s="13" t="s">
        <v>43</v>
      </c>
      <c r="AG67" s="13" t="s">
        <v>43</v>
      </c>
      <c r="AH67" s="13" t="s">
        <v>43</v>
      </c>
      <c r="AI67" s="13" t="s">
        <v>43</v>
      </c>
      <c r="AJ67" s="13"/>
      <c r="AK67" s="16" t="s">
        <v>245</v>
      </c>
      <c r="AL67" s="17" t="s">
        <v>48</v>
      </c>
      <c r="AM67" s="25" t="s">
        <v>246</v>
      </c>
    </row>
    <row r="68" spans="1:39" x14ac:dyDescent="0.25">
      <c r="A68" s="12"/>
      <c r="B68" s="12"/>
      <c r="C68" s="12" t="s">
        <v>39</v>
      </c>
      <c r="D68" s="12" t="s">
        <v>41</v>
      </c>
      <c r="E68" s="12" t="s">
        <v>39</v>
      </c>
      <c r="F68" s="12" t="s">
        <v>38</v>
      </c>
      <c r="G68" s="12" t="s">
        <v>40</v>
      </c>
      <c r="H68" s="12" t="s">
        <v>41</v>
      </c>
      <c r="I68" s="12" t="s">
        <v>39</v>
      </c>
      <c r="J68" s="12" t="s">
        <v>38</v>
      </c>
      <c r="K68" s="12" t="s">
        <v>39</v>
      </c>
      <c r="L68" s="12" t="s">
        <v>39</v>
      </c>
      <c r="M68" s="12" t="s">
        <v>38</v>
      </c>
      <c r="N68" s="12" t="s">
        <v>38</v>
      </c>
      <c r="O68" s="12" t="s">
        <v>41</v>
      </c>
      <c r="P68" s="12" t="s">
        <v>41</v>
      </c>
      <c r="Q68" s="12" t="s">
        <v>39</v>
      </c>
      <c r="R68" s="12" t="s">
        <v>41</v>
      </c>
      <c r="S68" s="12" t="s">
        <v>39</v>
      </c>
      <c r="T68" s="12" t="s">
        <v>42</v>
      </c>
      <c r="U68" s="12" t="s">
        <v>49</v>
      </c>
      <c r="V68" s="12" t="s">
        <v>49</v>
      </c>
      <c r="W68" s="12" t="s">
        <v>49</v>
      </c>
      <c r="X68" s="12" t="s">
        <v>49</v>
      </c>
      <c r="Y68" s="12" t="s">
        <v>49</v>
      </c>
      <c r="Z68" s="12" t="s">
        <v>49</v>
      </c>
      <c r="AA68" s="12" t="s">
        <v>49</v>
      </c>
      <c r="AB68" s="12" t="s">
        <v>43</v>
      </c>
      <c r="AC68" s="12" t="s">
        <v>247</v>
      </c>
      <c r="AD68" s="12" t="s">
        <v>44</v>
      </c>
      <c r="AE68" s="12" t="s">
        <v>248</v>
      </c>
      <c r="AF68" s="12" t="s">
        <v>43</v>
      </c>
      <c r="AG68" s="12"/>
      <c r="AH68" s="12" t="s">
        <v>43</v>
      </c>
      <c r="AI68" s="12"/>
      <c r="AJ68" s="12"/>
      <c r="AK68" s="17"/>
      <c r="AL68" s="17" t="s">
        <v>48</v>
      </c>
    </row>
    <row r="69" spans="1:39" x14ac:dyDescent="0.25">
      <c r="A69" s="13"/>
      <c r="B69" s="13"/>
      <c r="C69" s="13" t="s">
        <v>38</v>
      </c>
      <c r="D69" s="13" t="s">
        <v>38</v>
      </c>
      <c r="E69" s="13" t="s">
        <v>41</v>
      </c>
      <c r="F69" s="13" t="s">
        <v>39</v>
      </c>
      <c r="G69" s="13" t="s">
        <v>40</v>
      </c>
      <c r="H69" s="13" t="s">
        <v>41</v>
      </c>
      <c r="I69" s="13" t="s">
        <v>38</v>
      </c>
      <c r="J69" s="13" t="s">
        <v>39</v>
      </c>
      <c r="K69" s="13" t="s">
        <v>38</v>
      </c>
      <c r="L69" s="13" t="s">
        <v>38</v>
      </c>
      <c r="M69" s="13" t="s">
        <v>38</v>
      </c>
      <c r="N69" s="13" t="s">
        <v>38</v>
      </c>
      <c r="O69" s="13" t="s">
        <v>41</v>
      </c>
      <c r="P69" s="13" t="s">
        <v>40</v>
      </c>
      <c r="Q69" s="13" t="s">
        <v>38</v>
      </c>
      <c r="R69" s="13" t="s">
        <v>40</v>
      </c>
      <c r="S69" s="13" t="s">
        <v>39</v>
      </c>
      <c r="T69" s="13" t="s">
        <v>42</v>
      </c>
      <c r="U69" s="13" t="s">
        <v>49</v>
      </c>
      <c r="V69" s="13" t="s">
        <v>49</v>
      </c>
      <c r="W69" s="13" t="s">
        <v>42</v>
      </c>
      <c r="X69" s="13" t="s">
        <v>49</v>
      </c>
      <c r="Y69" s="13" t="s">
        <v>50</v>
      </c>
      <c r="Z69" s="13" t="s">
        <v>49</v>
      </c>
      <c r="AA69" s="13" t="s">
        <v>49</v>
      </c>
      <c r="AB69" s="13" t="s">
        <v>249</v>
      </c>
      <c r="AC69" s="13" t="s">
        <v>43</v>
      </c>
      <c r="AD69" s="13" t="s">
        <v>44</v>
      </c>
      <c r="AE69" s="13" t="s">
        <v>250</v>
      </c>
      <c r="AF69" s="13" t="s">
        <v>44</v>
      </c>
      <c r="AG69" s="13" t="s">
        <v>251</v>
      </c>
      <c r="AH69" s="13" t="s">
        <v>44</v>
      </c>
      <c r="AI69" s="13" t="s">
        <v>252</v>
      </c>
      <c r="AJ69" s="13" t="s">
        <v>47</v>
      </c>
      <c r="AK69" s="16"/>
      <c r="AL69" s="17" t="s">
        <v>48</v>
      </c>
    </row>
    <row r="70" spans="1:39" x14ac:dyDescent="0.25">
      <c r="A70" s="12"/>
      <c r="B70" s="12"/>
      <c r="C70" s="12" t="s">
        <v>38</v>
      </c>
      <c r="D70" s="12" t="s">
        <v>38</v>
      </c>
      <c r="E70" s="12" t="s">
        <v>41</v>
      </c>
      <c r="F70" s="12" t="s">
        <v>38</v>
      </c>
      <c r="G70" s="12" t="s">
        <v>41</v>
      </c>
      <c r="H70" s="12" t="s">
        <v>40</v>
      </c>
      <c r="I70" s="12" t="s">
        <v>38</v>
      </c>
      <c r="J70" s="12" t="s">
        <v>38</v>
      </c>
      <c r="K70" s="12" t="s">
        <v>39</v>
      </c>
      <c r="L70" s="12" t="s">
        <v>39</v>
      </c>
      <c r="M70" s="12" t="s">
        <v>39</v>
      </c>
      <c r="N70" s="12" t="s">
        <v>39</v>
      </c>
      <c r="O70" s="12" t="s">
        <v>40</v>
      </c>
      <c r="P70" s="12" t="s">
        <v>40</v>
      </c>
      <c r="Q70" s="12" t="s">
        <v>38</v>
      </c>
      <c r="R70" s="12" t="s">
        <v>40</v>
      </c>
      <c r="S70" s="12" t="s">
        <v>41</v>
      </c>
      <c r="T70" s="12" t="s">
        <v>49</v>
      </c>
      <c r="U70" s="12" t="s">
        <v>49</v>
      </c>
      <c r="V70" s="12" t="s">
        <v>49</v>
      </c>
      <c r="W70" s="12" t="s">
        <v>49</v>
      </c>
      <c r="X70" s="12" t="s">
        <v>49</v>
      </c>
      <c r="Y70" s="12" t="s">
        <v>49</v>
      </c>
      <c r="Z70" s="12" t="s">
        <v>49</v>
      </c>
      <c r="AA70" s="12" t="s">
        <v>49</v>
      </c>
      <c r="AB70" s="12" t="s">
        <v>253</v>
      </c>
      <c r="AC70" s="12" t="s">
        <v>43</v>
      </c>
      <c r="AD70" s="12" t="s">
        <v>44</v>
      </c>
      <c r="AE70" s="12" t="s">
        <v>254</v>
      </c>
      <c r="AF70" s="12" t="s">
        <v>44</v>
      </c>
      <c r="AG70" s="12" t="s">
        <v>255</v>
      </c>
      <c r="AH70" s="12" t="s">
        <v>44</v>
      </c>
      <c r="AI70" s="12" t="s">
        <v>256</v>
      </c>
      <c r="AJ70" s="12" t="s">
        <v>47</v>
      </c>
      <c r="AK70" s="17" t="s">
        <v>257</v>
      </c>
      <c r="AL70" t="s">
        <v>48</v>
      </c>
    </row>
    <row r="71" spans="1:39" x14ac:dyDescent="0.25">
      <c r="A71" s="13"/>
      <c r="B71" s="13"/>
      <c r="C71" s="13" t="s">
        <v>39</v>
      </c>
      <c r="D71" s="13" t="s">
        <v>39</v>
      </c>
      <c r="E71" s="13" t="s">
        <v>40</v>
      </c>
      <c r="F71" s="13" t="s">
        <v>38</v>
      </c>
      <c r="G71" s="13" t="s">
        <v>40</v>
      </c>
      <c r="H71" s="13" t="s">
        <v>40</v>
      </c>
      <c r="I71" s="13" t="s">
        <v>38</v>
      </c>
      <c r="J71" s="13" t="s">
        <v>39</v>
      </c>
      <c r="K71" s="13" t="s">
        <v>38</v>
      </c>
      <c r="L71" s="13" t="s">
        <v>39</v>
      </c>
      <c r="M71" s="13" t="s">
        <v>38</v>
      </c>
      <c r="N71" s="13" t="s">
        <v>38</v>
      </c>
      <c r="O71" s="13" t="s">
        <v>40</v>
      </c>
      <c r="P71" s="13" t="s">
        <v>40</v>
      </c>
      <c r="Q71" s="13" t="s">
        <v>39</v>
      </c>
      <c r="R71" s="13" t="s">
        <v>40</v>
      </c>
      <c r="S71" s="13" t="s">
        <v>41</v>
      </c>
      <c r="T71" s="13" t="s">
        <v>49</v>
      </c>
      <c r="U71" s="13" t="s">
        <v>49</v>
      </c>
      <c r="V71" s="13" t="s">
        <v>49</v>
      </c>
      <c r="W71" s="13" t="s">
        <v>49</v>
      </c>
      <c r="X71" s="13" t="s">
        <v>42</v>
      </c>
      <c r="Y71" s="13" t="s">
        <v>49</v>
      </c>
      <c r="Z71" s="13" t="s">
        <v>49</v>
      </c>
      <c r="AA71" s="13" t="s">
        <v>49</v>
      </c>
      <c r="AB71" s="13" t="s">
        <v>43</v>
      </c>
      <c r="AC71" s="13" t="s">
        <v>43</v>
      </c>
      <c r="AD71" s="13" t="s">
        <v>44</v>
      </c>
      <c r="AE71" s="13" t="s">
        <v>258</v>
      </c>
      <c r="AF71" s="13" t="s">
        <v>44</v>
      </c>
      <c r="AG71" s="13" t="s">
        <v>46</v>
      </c>
      <c r="AH71" s="13" t="s">
        <v>43</v>
      </c>
      <c r="AI71" s="13" t="s">
        <v>259</v>
      </c>
      <c r="AJ71" s="13" t="s">
        <v>47</v>
      </c>
      <c r="AK71" s="16" t="s">
        <v>260</v>
      </c>
      <c r="AL71" t="s">
        <v>48</v>
      </c>
    </row>
    <row r="72" spans="1:39" x14ac:dyDescent="0.25">
      <c r="A72" s="12"/>
      <c r="B72" s="12"/>
      <c r="C72" s="12" t="s">
        <v>39</v>
      </c>
      <c r="D72" s="12" t="s">
        <v>38</v>
      </c>
      <c r="E72" s="12" t="s">
        <v>41</v>
      </c>
      <c r="F72" s="12" t="s">
        <v>38</v>
      </c>
      <c r="G72" s="12" t="s">
        <v>41</v>
      </c>
      <c r="H72" s="12" t="s">
        <v>41</v>
      </c>
      <c r="I72" s="12" t="s">
        <v>38</v>
      </c>
      <c r="J72" s="12" t="s">
        <v>38</v>
      </c>
      <c r="K72" s="12" t="s">
        <v>38</v>
      </c>
      <c r="L72" s="12" t="s">
        <v>38</v>
      </c>
      <c r="M72" s="12" t="s">
        <v>39</v>
      </c>
      <c r="N72" s="12" t="s">
        <v>38</v>
      </c>
      <c r="O72" s="12" t="s">
        <v>41</v>
      </c>
      <c r="P72" s="12" t="s">
        <v>40</v>
      </c>
      <c r="Q72" s="12" t="s">
        <v>38</v>
      </c>
      <c r="R72" s="12" t="s">
        <v>40</v>
      </c>
      <c r="S72" s="12" t="s">
        <v>39</v>
      </c>
      <c r="T72" s="12" t="s">
        <v>42</v>
      </c>
      <c r="U72" s="12" t="s">
        <v>49</v>
      </c>
      <c r="V72" s="12" t="s">
        <v>49</v>
      </c>
      <c r="W72" s="12" t="s">
        <v>49</v>
      </c>
      <c r="X72" s="12" t="s">
        <v>49</v>
      </c>
      <c r="Y72" s="12" t="s">
        <v>49</v>
      </c>
      <c r="Z72" s="12" t="s">
        <v>49</v>
      </c>
      <c r="AA72" s="12" t="s">
        <v>42</v>
      </c>
      <c r="AB72" s="12" t="s">
        <v>261</v>
      </c>
      <c r="AC72" s="12"/>
      <c r="AD72" s="12" t="s">
        <v>44</v>
      </c>
      <c r="AE72" s="12" t="s">
        <v>262</v>
      </c>
      <c r="AF72" s="12" t="s">
        <v>44</v>
      </c>
      <c r="AG72" s="12" t="s">
        <v>263</v>
      </c>
      <c r="AH72" s="12" t="s">
        <v>44</v>
      </c>
      <c r="AI72" s="12" t="s">
        <v>264</v>
      </c>
      <c r="AJ72" s="12" t="s">
        <v>47</v>
      </c>
      <c r="AK72" s="17"/>
      <c r="AL72" t="s">
        <v>48</v>
      </c>
    </row>
    <row r="73" spans="1:39" x14ac:dyDescent="0.25">
      <c r="A73" s="13"/>
      <c r="B73" s="13"/>
      <c r="C73" s="13" t="s">
        <v>38</v>
      </c>
      <c r="D73" s="13" t="s">
        <v>39</v>
      </c>
      <c r="E73" s="13" t="s">
        <v>41</v>
      </c>
      <c r="F73" s="13" t="s">
        <v>38</v>
      </c>
      <c r="G73" s="13" t="s">
        <v>40</v>
      </c>
      <c r="H73" s="13" t="s">
        <v>39</v>
      </c>
      <c r="I73" s="13" t="s">
        <v>39</v>
      </c>
      <c r="J73" s="13" t="s">
        <v>39</v>
      </c>
      <c r="K73" s="13" t="s">
        <v>39</v>
      </c>
      <c r="L73" s="13" t="s">
        <v>38</v>
      </c>
      <c r="M73" s="13" t="s">
        <v>38</v>
      </c>
      <c r="N73" s="13" t="s">
        <v>38</v>
      </c>
      <c r="O73" s="13" t="s">
        <v>41</v>
      </c>
      <c r="P73" s="13" t="s">
        <v>40</v>
      </c>
      <c r="Q73" s="13" t="s">
        <v>38</v>
      </c>
      <c r="R73" s="13" t="s">
        <v>40</v>
      </c>
      <c r="S73" s="13" t="s">
        <v>39</v>
      </c>
      <c r="T73" s="13" t="s">
        <v>42</v>
      </c>
      <c r="U73" s="13" t="s">
        <v>49</v>
      </c>
      <c r="V73" s="13" t="s">
        <v>42</v>
      </c>
      <c r="W73" s="13" t="s">
        <v>42</v>
      </c>
      <c r="X73" s="13" t="s">
        <v>42</v>
      </c>
      <c r="Y73" s="13" t="s">
        <v>49</v>
      </c>
      <c r="Z73" s="13" t="s">
        <v>49</v>
      </c>
      <c r="AA73" s="13" t="s">
        <v>42</v>
      </c>
      <c r="AB73" s="13" t="s">
        <v>265</v>
      </c>
      <c r="AC73" s="13" t="s">
        <v>266</v>
      </c>
      <c r="AD73" s="13" t="s">
        <v>44</v>
      </c>
      <c r="AE73" s="13" t="s">
        <v>267</v>
      </c>
      <c r="AF73" s="13" t="s">
        <v>44</v>
      </c>
      <c r="AG73" s="13" t="s">
        <v>268</v>
      </c>
      <c r="AH73" s="13" t="s">
        <v>44</v>
      </c>
      <c r="AI73" s="13" t="s">
        <v>269</v>
      </c>
      <c r="AJ73" s="13" t="s">
        <v>47</v>
      </c>
      <c r="AK73" s="16" t="s">
        <v>270</v>
      </c>
      <c r="AL73" t="s">
        <v>48</v>
      </c>
    </row>
    <row r="74" spans="1:39" x14ac:dyDescent="0.25">
      <c r="A74" s="12"/>
      <c r="B74" s="12"/>
      <c r="C74" s="12" t="s">
        <v>38</v>
      </c>
      <c r="D74" s="12" t="s">
        <v>39</v>
      </c>
      <c r="E74" s="12" t="s">
        <v>41</v>
      </c>
      <c r="F74" s="12" t="s">
        <v>39</v>
      </c>
      <c r="G74" s="12" t="s">
        <v>40</v>
      </c>
      <c r="H74" s="12" t="s">
        <v>40</v>
      </c>
      <c r="I74" s="12" t="s">
        <v>39</v>
      </c>
      <c r="J74" s="12" t="s">
        <v>38</v>
      </c>
      <c r="K74" s="12" t="s">
        <v>39</v>
      </c>
      <c r="L74" s="12" t="s">
        <v>38</v>
      </c>
      <c r="M74" s="12" t="s">
        <v>39</v>
      </c>
      <c r="N74" s="12" t="s">
        <v>39</v>
      </c>
      <c r="O74" s="12" t="s">
        <v>41</v>
      </c>
      <c r="P74" s="12" t="s">
        <v>41</v>
      </c>
      <c r="Q74" s="12" t="s">
        <v>39</v>
      </c>
      <c r="R74" s="12" t="s">
        <v>41</v>
      </c>
      <c r="S74" s="12" t="s">
        <v>39</v>
      </c>
      <c r="T74" s="12" t="s">
        <v>49</v>
      </c>
      <c r="U74" s="12" t="s">
        <v>42</v>
      </c>
      <c r="V74" s="12" t="s">
        <v>49</v>
      </c>
      <c r="W74" s="12" t="s">
        <v>49</v>
      </c>
      <c r="X74" s="12" t="s">
        <v>49</v>
      </c>
      <c r="Y74" s="12" t="s">
        <v>49</v>
      </c>
      <c r="Z74" s="12" t="s">
        <v>42</v>
      </c>
      <c r="AA74" s="12" t="s">
        <v>42</v>
      </c>
      <c r="AB74" s="12" t="s">
        <v>271</v>
      </c>
      <c r="AC74" s="12"/>
      <c r="AD74" s="12" t="s">
        <v>44</v>
      </c>
      <c r="AE74" s="12" t="s">
        <v>272</v>
      </c>
      <c r="AF74" s="12" t="s">
        <v>44</v>
      </c>
      <c r="AG74" s="12" t="s">
        <v>273</v>
      </c>
      <c r="AH74" s="12" t="s">
        <v>44</v>
      </c>
      <c r="AI74" s="12" t="s">
        <v>274</v>
      </c>
      <c r="AJ74" s="12" t="s">
        <v>47</v>
      </c>
      <c r="AK74" s="17"/>
      <c r="AL74" t="s">
        <v>48</v>
      </c>
    </row>
    <row r="75" spans="1:39" x14ac:dyDescent="0.25">
      <c r="A75" s="13"/>
      <c r="B75" s="13"/>
      <c r="C75" s="13" t="s">
        <v>38</v>
      </c>
      <c r="D75" s="13" t="s">
        <v>39</v>
      </c>
      <c r="E75" s="13" t="s">
        <v>41</v>
      </c>
      <c r="F75" s="13" t="s">
        <v>38</v>
      </c>
      <c r="G75" s="13" t="s">
        <v>40</v>
      </c>
      <c r="H75" s="13" t="s">
        <v>41</v>
      </c>
      <c r="I75" s="13" t="s">
        <v>38</v>
      </c>
      <c r="J75" s="13" t="s">
        <v>38</v>
      </c>
      <c r="K75" s="13" t="s">
        <v>39</v>
      </c>
      <c r="L75" s="13" t="s">
        <v>38</v>
      </c>
      <c r="M75" s="13" t="s">
        <v>38</v>
      </c>
      <c r="N75" s="13" t="s">
        <v>38</v>
      </c>
      <c r="O75" s="13" t="s">
        <v>39</v>
      </c>
      <c r="P75" s="13" t="s">
        <v>41</v>
      </c>
      <c r="Q75" s="13" t="s">
        <v>39</v>
      </c>
      <c r="R75" s="13" t="s">
        <v>41</v>
      </c>
      <c r="S75" s="13" t="s">
        <v>41</v>
      </c>
      <c r="T75" s="13" t="s">
        <v>42</v>
      </c>
      <c r="U75" s="13" t="s">
        <v>42</v>
      </c>
      <c r="V75" s="13" t="s">
        <v>49</v>
      </c>
      <c r="W75" s="13" t="s">
        <v>42</v>
      </c>
      <c r="X75" s="13" t="s">
        <v>42</v>
      </c>
      <c r="Y75" s="13" t="s">
        <v>42</v>
      </c>
      <c r="Z75" s="13" t="s">
        <v>49</v>
      </c>
      <c r="AA75" s="13" t="s">
        <v>49</v>
      </c>
      <c r="AB75" s="13" t="s">
        <v>275</v>
      </c>
      <c r="AC75" s="13" t="s">
        <v>189</v>
      </c>
      <c r="AD75" s="13" t="s">
        <v>43</v>
      </c>
      <c r="AE75" s="13"/>
      <c r="AF75" s="13" t="s">
        <v>44</v>
      </c>
      <c r="AG75" s="13" t="s">
        <v>133</v>
      </c>
      <c r="AH75" s="13" t="s">
        <v>44</v>
      </c>
      <c r="AI75" s="13" t="s">
        <v>276</v>
      </c>
      <c r="AJ75" s="13" t="s">
        <v>277</v>
      </c>
      <c r="AK75" s="16" t="s">
        <v>278</v>
      </c>
      <c r="AL75" t="s">
        <v>48</v>
      </c>
    </row>
    <row r="76" spans="1:39" x14ac:dyDescent="0.25">
      <c r="A76" s="12"/>
      <c r="B76" s="12"/>
      <c r="C76" s="12" t="s">
        <v>39</v>
      </c>
      <c r="D76" s="12" t="s">
        <v>41</v>
      </c>
      <c r="E76" s="12" t="s">
        <v>39</v>
      </c>
      <c r="F76" s="12" t="s">
        <v>38</v>
      </c>
      <c r="G76" s="12" t="s">
        <v>40</v>
      </c>
      <c r="H76" s="12" t="s">
        <v>39</v>
      </c>
      <c r="I76" s="12" t="s">
        <v>38</v>
      </c>
      <c r="J76" s="12" t="s">
        <v>38</v>
      </c>
      <c r="K76" s="12" t="s">
        <v>41</v>
      </c>
      <c r="L76" s="12" t="s">
        <v>39</v>
      </c>
      <c r="M76" s="12" t="s">
        <v>38</v>
      </c>
      <c r="N76" s="12" t="s">
        <v>38</v>
      </c>
      <c r="O76" s="12" t="s">
        <v>39</v>
      </c>
      <c r="P76" s="12" t="s">
        <v>40</v>
      </c>
      <c r="Q76" s="12" t="s">
        <v>39</v>
      </c>
      <c r="R76" s="12" t="s">
        <v>41</v>
      </c>
      <c r="S76" s="12" t="s">
        <v>39</v>
      </c>
      <c r="T76" s="12" t="s">
        <v>42</v>
      </c>
      <c r="U76" s="12" t="s">
        <v>49</v>
      </c>
      <c r="V76" s="12" t="s">
        <v>49</v>
      </c>
      <c r="W76" s="12" t="s">
        <v>49</v>
      </c>
      <c r="X76" s="12" t="s">
        <v>42</v>
      </c>
      <c r="Y76" s="12" t="s">
        <v>49</v>
      </c>
      <c r="Z76" s="12" t="s">
        <v>50</v>
      </c>
      <c r="AA76" s="12" t="s">
        <v>49</v>
      </c>
      <c r="AB76" s="12" t="s">
        <v>279</v>
      </c>
      <c r="AC76" s="12" t="s">
        <v>280</v>
      </c>
      <c r="AD76" s="12" t="s">
        <v>44</v>
      </c>
      <c r="AE76" s="12" t="s">
        <v>281</v>
      </c>
      <c r="AF76" s="12" t="s">
        <v>44</v>
      </c>
      <c r="AG76" s="12" t="s">
        <v>282</v>
      </c>
      <c r="AH76" s="12" t="s">
        <v>44</v>
      </c>
      <c r="AI76" s="12" t="s">
        <v>283</v>
      </c>
      <c r="AJ76" s="12" t="s">
        <v>47</v>
      </c>
      <c r="AK76" s="17" t="s">
        <v>284</v>
      </c>
      <c r="AL76" t="s">
        <v>48</v>
      </c>
    </row>
    <row r="77" spans="1:39" x14ac:dyDescent="0.25">
      <c r="A77" s="13"/>
      <c r="B77" s="13"/>
      <c r="C77" s="13" t="s">
        <v>39</v>
      </c>
      <c r="D77" s="13" t="s">
        <v>39</v>
      </c>
      <c r="E77" s="13" t="s">
        <v>41</v>
      </c>
      <c r="F77" s="13" t="s">
        <v>38</v>
      </c>
      <c r="G77" s="13" t="s">
        <v>40</v>
      </c>
      <c r="H77" s="13" t="s">
        <v>40</v>
      </c>
      <c r="I77" s="13" t="s">
        <v>39</v>
      </c>
      <c r="J77" s="13" t="s">
        <v>38</v>
      </c>
      <c r="K77" s="13" t="s">
        <v>39</v>
      </c>
      <c r="L77" s="13" t="s">
        <v>39</v>
      </c>
      <c r="M77" s="13" t="s">
        <v>39</v>
      </c>
      <c r="N77" s="13" t="s">
        <v>38</v>
      </c>
      <c r="O77" s="13" t="s">
        <v>41</v>
      </c>
      <c r="P77" s="13" t="s">
        <v>40</v>
      </c>
      <c r="Q77" s="13" t="s">
        <v>38</v>
      </c>
      <c r="R77" s="13" t="s">
        <v>41</v>
      </c>
      <c r="S77" s="13" t="s">
        <v>41</v>
      </c>
      <c r="T77" s="13" t="s">
        <v>42</v>
      </c>
      <c r="U77" s="13" t="s">
        <v>42</v>
      </c>
      <c r="V77" s="13" t="s">
        <v>42</v>
      </c>
      <c r="W77" s="13" t="s">
        <v>42</v>
      </c>
      <c r="X77" s="13" t="s">
        <v>42</v>
      </c>
      <c r="Y77" s="13" t="s">
        <v>42</v>
      </c>
      <c r="Z77" s="13" t="s">
        <v>49</v>
      </c>
      <c r="AA77" s="13" t="s">
        <v>49</v>
      </c>
      <c r="AB77" s="13" t="s">
        <v>43</v>
      </c>
      <c r="AC77" s="13" t="s">
        <v>285</v>
      </c>
      <c r="AD77" s="13" t="s">
        <v>44</v>
      </c>
      <c r="AE77" s="13" t="s">
        <v>286</v>
      </c>
      <c r="AF77" s="13" t="s">
        <v>44</v>
      </c>
      <c r="AG77" s="13" t="s">
        <v>287</v>
      </c>
      <c r="AH77" s="13" t="s">
        <v>43</v>
      </c>
      <c r="AI77" s="13" t="s">
        <v>288</v>
      </c>
      <c r="AJ77" s="13" t="s">
        <v>47</v>
      </c>
      <c r="AK77" s="16"/>
      <c r="AL77" t="s">
        <v>48</v>
      </c>
    </row>
    <row r="78" spans="1:39" x14ac:dyDescent="0.25">
      <c r="A78" s="12"/>
      <c r="B78" s="12"/>
      <c r="C78" s="12" t="s">
        <v>38</v>
      </c>
      <c r="D78" s="12" t="s">
        <v>38</v>
      </c>
      <c r="E78" s="12" t="s">
        <v>39</v>
      </c>
      <c r="F78" s="12" t="s">
        <v>39</v>
      </c>
      <c r="G78" s="12" t="s">
        <v>40</v>
      </c>
      <c r="H78" s="12" t="s">
        <v>41</v>
      </c>
      <c r="I78" s="12" t="s">
        <v>38</v>
      </c>
      <c r="J78" s="12" t="s">
        <v>38</v>
      </c>
      <c r="K78" s="12" t="s">
        <v>38</v>
      </c>
      <c r="L78" s="12" t="s">
        <v>38</v>
      </c>
      <c r="M78" s="12" t="s">
        <v>38</v>
      </c>
      <c r="N78" s="12" t="s">
        <v>38</v>
      </c>
      <c r="O78" s="12" t="s">
        <v>41</v>
      </c>
      <c r="P78" s="12" t="s">
        <v>40</v>
      </c>
      <c r="Q78" s="12" t="s">
        <v>39</v>
      </c>
      <c r="R78" s="12" t="s">
        <v>41</v>
      </c>
      <c r="S78" s="12" t="s">
        <v>39</v>
      </c>
      <c r="T78" s="12" t="s">
        <v>42</v>
      </c>
      <c r="U78" s="12" t="s">
        <v>42</v>
      </c>
      <c r="V78" s="12" t="s">
        <v>42</v>
      </c>
      <c r="W78" s="12" t="s">
        <v>42</v>
      </c>
      <c r="X78" s="12" t="s">
        <v>42</v>
      </c>
      <c r="Y78" s="12" t="s">
        <v>42</v>
      </c>
      <c r="Z78" s="12" t="s">
        <v>42</v>
      </c>
      <c r="AA78" s="12" t="s">
        <v>42</v>
      </c>
      <c r="AB78" s="12" t="s">
        <v>43</v>
      </c>
      <c r="AC78" s="12" t="s">
        <v>43</v>
      </c>
      <c r="AD78" s="12" t="s">
        <v>44</v>
      </c>
      <c r="AE78" s="12" t="s">
        <v>289</v>
      </c>
      <c r="AF78" s="12" t="s">
        <v>44</v>
      </c>
      <c r="AG78" s="12" t="s">
        <v>290</v>
      </c>
      <c r="AH78" s="12" t="s">
        <v>44</v>
      </c>
      <c r="AI78" s="12" t="s">
        <v>291</v>
      </c>
      <c r="AJ78" s="12"/>
      <c r="AK78" s="17"/>
      <c r="AL78" t="s">
        <v>48</v>
      </c>
    </row>
    <row r="79" spans="1:39" x14ac:dyDescent="0.25">
      <c r="A79" s="13"/>
      <c r="B79" s="13"/>
      <c r="C79" s="13" t="s">
        <v>39</v>
      </c>
      <c r="D79" s="13" t="s">
        <v>39</v>
      </c>
      <c r="E79" s="13" t="s">
        <v>41</v>
      </c>
      <c r="F79" s="13" t="s">
        <v>41</v>
      </c>
      <c r="G79" s="13" t="s">
        <v>40</v>
      </c>
      <c r="H79" s="13" t="s">
        <v>39</v>
      </c>
      <c r="I79" s="13" t="s">
        <v>39</v>
      </c>
      <c r="J79" s="13" t="s">
        <v>38</v>
      </c>
      <c r="K79" s="13" t="s">
        <v>38</v>
      </c>
      <c r="L79" s="13" t="s">
        <v>38</v>
      </c>
      <c r="M79" s="13" t="s">
        <v>38</v>
      </c>
      <c r="N79" s="13" t="s">
        <v>39</v>
      </c>
      <c r="O79" s="13" t="s">
        <v>40</v>
      </c>
      <c r="P79" s="13" t="s">
        <v>41</v>
      </c>
      <c r="Q79" s="13" t="s">
        <v>41</v>
      </c>
      <c r="R79" s="13" t="s">
        <v>41</v>
      </c>
      <c r="S79" s="13" t="s">
        <v>39</v>
      </c>
      <c r="T79" s="13" t="s">
        <v>42</v>
      </c>
      <c r="U79" s="13" t="s">
        <v>42</v>
      </c>
      <c r="V79" s="13" t="s">
        <v>49</v>
      </c>
      <c r="W79" s="13" t="s">
        <v>49</v>
      </c>
      <c r="X79" s="13" t="s">
        <v>42</v>
      </c>
      <c r="Y79" s="13" t="s">
        <v>49</v>
      </c>
      <c r="Z79" s="13" t="s">
        <v>49</v>
      </c>
      <c r="AA79" s="13" t="s">
        <v>50</v>
      </c>
      <c r="AB79" s="13" t="s">
        <v>292</v>
      </c>
      <c r="AC79" s="13" t="s">
        <v>293</v>
      </c>
      <c r="AD79" s="13" t="s">
        <v>44</v>
      </c>
      <c r="AE79" s="13" t="s">
        <v>294</v>
      </c>
      <c r="AF79" s="13" t="s">
        <v>44</v>
      </c>
      <c r="AG79" s="13" t="s">
        <v>295</v>
      </c>
      <c r="AH79" s="13" t="s">
        <v>44</v>
      </c>
      <c r="AI79" s="13" t="s">
        <v>296</v>
      </c>
      <c r="AJ79" s="13" t="s">
        <v>47</v>
      </c>
      <c r="AK79" s="16" t="s">
        <v>297</v>
      </c>
      <c r="AL79" t="s">
        <v>48</v>
      </c>
      <c r="AM79" s="25" t="s">
        <v>298</v>
      </c>
    </row>
    <row r="80" spans="1:39" x14ac:dyDescent="0.25">
      <c r="A80" s="12"/>
      <c r="B80" s="12"/>
      <c r="C80" s="12" t="s">
        <v>38</v>
      </c>
      <c r="D80" s="12" t="s">
        <v>38</v>
      </c>
      <c r="E80" s="12" t="s">
        <v>39</v>
      </c>
      <c r="F80" s="12" t="s">
        <v>38</v>
      </c>
      <c r="G80" s="12" t="s">
        <v>40</v>
      </c>
      <c r="H80" s="12" t="s">
        <v>40</v>
      </c>
      <c r="I80" s="12" t="s">
        <v>38</v>
      </c>
      <c r="J80" s="12" t="s">
        <v>38</v>
      </c>
      <c r="K80" s="12" t="s">
        <v>39</v>
      </c>
      <c r="L80" s="12" t="s">
        <v>38</v>
      </c>
      <c r="M80" s="12" t="s">
        <v>38</v>
      </c>
      <c r="N80" s="12" t="s">
        <v>38</v>
      </c>
      <c r="O80" s="12" t="s">
        <v>40</v>
      </c>
      <c r="P80" s="12" t="s">
        <v>41</v>
      </c>
      <c r="Q80" s="12" t="s">
        <v>39</v>
      </c>
      <c r="R80" s="12" t="s">
        <v>40</v>
      </c>
      <c r="S80" s="12" t="s">
        <v>39</v>
      </c>
      <c r="T80" s="12" t="s">
        <v>49</v>
      </c>
      <c r="U80" s="12" t="s">
        <v>49</v>
      </c>
      <c r="V80" s="12" t="s">
        <v>49</v>
      </c>
      <c r="W80" s="12" t="s">
        <v>49</v>
      </c>
      <c r="X80" s="12" t="s">
        <v>42</v>
      </c>
      <c r="Y80" s="12" t="s">
        <v>49</v>
      </c>
      <c r="Z80" s="12" t="s">
        <v>49</v>
      </c>
      <c r="AA80" s="12" t="s">
        <v>49</v>
      </c>
      <c r="AB80" s="12" t="s">
        <v>43</v>
      </c>
      <c r="AC80" s="12" t="s">
        <v>299</v>
      </c>
      <c r="AD80" s="12" t="s">
        <v>44</v>
      </c>
      <c r="AE80" s="12" t="s">
        <v>300</v>
      </c>
      <c r="AF80" s="12" t="s">
        <v>44</v>
      </c>
      <c r="AG80" s="12" t="s">
        <v>301</v>
      </c>
      <c r="AH80" s="12" t="s">
        <v>44</v>
      </c>
      <c r="AI80" s="12" t="s">
        <v>301</v>
      </c>
      <c r="AJ80" s="12" t="s">
        <v>47</v>
      </c>
      <c r="AK80" s="17" t="s">
        <v>302</v>
      </c>
      <c r="AL80" t="s">
        <v>48</v>
      </c>
    </row>
    <row r="81" spans="1:39" x14ac:dyDescent="0.25">
      <c r="A81" s="13"/>
      <c r="B81" s="13"/>
      <c r="C81" s="13" t="s">
        <v>38</v>
      </c>
      <c r="D81" s="13" t="s">
        <v>38</v>
      </c>
      <c r="E81" s="13" t="s">
        <v>41</v>
      </c>
      <c r="F81" s="13" t="s">
        <v>38</v>
      </c>
      <c r="G81" s="13" t="s">
        <v>40</v>
      </c>
      <c r="H81" s="13" t="s">
        <v>40</v>
      </c>
      <c r="I81" s="13" t="s">
        <v>38</v>
      </c>
      <c r="J81" s="13" t="s">
        <v>38</v>
      </c>
      <c r="K81" s="13" t="s">
        <v>38</v>
      </c>
      <c r="L81" s="13" t="s">
        <v>38</v>
      </c>
      <c r="M81" s="13" t="s">
        <v>38</v>
      </c>
      <c r="N81" s="13" t="s">
        <v>38</v>
      </c>
      <c r="O81" s="13" t="s">
        <v>41</v>
      </c>
      <c r="P81" s="13" t="s">
        <v>40</v>
      </c>
      <c r="Q81" s="13" t="s">
        <v>38</v>
      </c>
      <c r="R81" s="13" t="s">
        <v>40</v>
      </c>
      <c r="S81" s="13" t="s">
        <v>41</v>
      </c>
      <c r="T81" s="13" t="s">
        <v>42</v>
      </c>
      <c r="U81" s="13" t="s">
        <v>42</v>
      </c>
      <c r="V81" s="13" t="s">
        <v>42</v>
      </c>
      <c r="W81" s="13" t="s">
        <v>42</v>
      </c>
      <c r="X81" s="13" t="s">
        <v>42</v>
      </c>
      <c r="Y81" s="13" t="s">
        <v>42</v>
      </c>
      <c r="Z81" s="13" t="s">
        <v>49</v>
      </c>
      <c r="AA81" s="13" t="s">
        <v>42</v>
      </c>
      <c r="AB81" s="13" t="s">
        <v>43</v>
      </c>
      <c r="AC81" s="13" t="s">
        <v>43</v>
      </c>
      <c r="AD81" s="13" t="s">
        <v>44</v>
      </c>
      <c r="AE81" s="13" t="s">
        <v>303</v>
      </c>
      <c r="AF81" s="13" t="s">
        <v>44</v>
      </c>
      <c r="AG81" s="13" t="s">
        <v>304</v>
      </c>
      <c r="AH81" s="13" t="s">
        <v>44</v>
      </c>
      <c r="AI81" s="13" t="s">
        <v>305</v>
      </c>
      <c r="AJ81" s="13" t="s">
        <v>47</v>
      </c>
      <c r="AK81" s="16" t="s">
        <v>80</v>
      </c>
      <c r="AL81" t="s">
        <v>48</v>
      </c>
    </row>
    <row r="82" spans="1:39" x14ac:dyDescent="0.25">
      <c r="A82" s="12"/>
      <c r="B82" s="12"/>
      <c r="C82" s="12" t="s">
        <v>38</v>
      </c>
      <c r="D82" s="12" t="s">
        <v>41</v>
      </c>
      <c r="E82" s="12" t="s">
        <v>41</v>
      </c>
      <c r="F82" s="12" t="s">
        <v>38</v>
      </c>
      <c r="G82" s="12" t="s">
        <v>40</v>
      </c>
      <c r="H82" s="12" t="s">
        <v>39</v>
      </c>
      <c r="I82" s="12" t="s">
        <v>38</v>
      </c>
      <c r="J82" s="12" t="s">
        <v>38</v>
      </c>
      <c r="K82" s="12" t="s">
        <v>38</v>
      </c>
      <c r="L82" s="12" t="s">
        <v>38</v>
      </c>
      <c r="M82" s="12" t="s">
        <v>38</v>
      </c>
      <c r="N82" s="12" t="s">
        <v>39</v>
      </c>
      <c r="O82" s="12" t="s">
        <v>41</v>
      </c>
      <c r="P82" s="12" t="s">
        <v>40</v>
      </c>
      <c r="Q82" s="12" t="s">
        <v>39</v>
      </c>
      <c r="R82" s="12" t="s">
        <v>40</v>
      </c>
      <c r="S82" s="12" t="s">
        <v>39</v>
      </c>
      <c r="T82" s="12" t="s">
        <v>42</v>
      </c>
      <c r="U82" s="12" t="s">
        <v>49</v>
      </c>
      <c r="V82" s="12" t="s">
        <v>49</v>
      </c>
      <c r="W82" s="12" t="s">
        <v>42</v>
      </c>
      <c r="X82" s="12" t="s">
        <v>42</v>
      </c>
      <c r="Y82" s="12" t="s">
        <v>42</v>
      </c>
      <c r="Z82" s="12" t="s">
        <v>42</v>
      </c>
      <c r="AA82" s="12" t="s">
        <v>42</v>
      </c>
      <c r="AB82" s="12" t="s">
        <v>43</v>
      </c>
      <c r="AC82" s="12" t="s">
        <v>43</v>
      </c>
      <c r="AD82" s="12" t="s">
        <v>44</v>
      </c>
      <c r="AE82" s="12" t="s">
        <v>125</v>
      </c>
      <c r="AF82" s="12" t="s">
        <v>44</v>
      </c>
      <c r="AG82" s="12" t="s">
        <v>304</v>
      </c>
      <c r="AH82" s="12" t="s">
        <v>44</v>
      </c>
      <c r="AI82" s="12" t="s">
        <v>306</v>
      </c>
      <c r="AJ82" s="12" t="s">
        <v>47</v>
      </c>
      <c r="AK82" s="17" t="s">
        <v>125</v>
      </c>
      <c r="AL82" t="s">
        <v>48</v>
      </c>
    </row>
    <row r="83" spans="1:39" x14ac:dyDescent="0.25">
      <c r="A83" s="13"/>
      <c r="B83" s="13"/>
      <c r="C83" s="13" t="s">
        <v>39</v>
      </c>
      <c r="D83" s="13" t="s">
        <v>38</v>
      </c>
      <c r="E83" s="13" t="s">
        <v>41</v>
      </c>
      <c r="F83" s="13" t="s">
        <v>38</v>
      </c>
      <c r="G83" s="13" t="s">
        <v>40</v>
      </c>
      <c r="H83" s="13" t="s">
        <v>41</v>
      </c>
      <c r="I83" s="13" t="s">
        <v>38</v>
      </c>
      <c r="J83" s="13" t="s">
        <v>38</v>
      </c>
      <c r="K83" s="13" t="s">
        <v>39</v>
      </c>
      <c r="L83" s="13" t="s">
        <v>39</v>
      </c>
      <c r="M83" s="13" t="s">
        <v>38</v>
      </c>
      <c r="N83" s="13" t="s">
        <v>38</v>
      </c>
      <c r="O83" s="13" t="s">
        <v>41</v>
      </c>
      <c r="P83" s="13" t="s">
        <v>40</v>
      </c>
      <c r="Q83" s="13" t="s">
        <v>39</v>
      </c>
      <c r="R83" s="13" t="s">
        <v>40</v>
      </c>
      <c r="S83" s="13" t="s">
        <v>39</v>
      </c>
      <c r="T83" s="13" t="s">
        <v>49</v>
      </c>
      <c r="U83" s="13" t="s">
        <v>42</v>
      </c>
      <c r="V83" s="13" t="s">
        <v>42</v>
      </c>
      <c r="W83" s="13" t="s">
        <v>49</v>
      </c>
      <c r="X83" s="13" t="s">
        <v>42</v>
      </c>
      <c r="Y83" s="13" t="s">
        <v>49</v>
      </c>
      <c r="Z83" s="13" t="s">
        <v>49</v>
      </c>
      <c r="AA83" s="13" t="s">
        <v>42</v>
      </c>
      <c r="AB83" s="13" t="s">
        <v>307</v>
      </c>
      <c r="AC83" s="13" t="s">
        <v>43</v>
      </c>
      <c r="AD83" s="13" t="s">
        <v>44</v>
      </c>
      <c r="AE83" s="13" t="s">
        <v>43</v>
      </c>
      <c r="AF83" s="13" t="s">
        <v>44</v>
      </c>
      <c r="AG83" s="13" t="s">
        <v>308</v>
      </c>
      <c r="AH83" s="13" t="s">
        <v>44</v>
      </c>
      <c r="AI83" s="13" t="s">
        <v>309</v>
      </c>
      <c r="AJ83" s="13" t="s">
        <v>310</v>
      </c>
      <c r="AK83" s="16" t="s">
        <v>78</v>
      </c>
      <c r="AL83" t="s">
        <v>48</v>
      </c>
    </row>
    <row r="84" spans="1:39" x14ac:dyDescent="0.25">
      <c r="A84" s="12"/>
      <c r="B84" s="12"/>
      <c r="C84" s="12" t="s">
        <v>39</v>
      </c>
      <c r="D84" s="12" t="s">
        <v>41</v>
      </c>
      <c r="E84" s="12" t="s">
        <v>41</v>
      </c>
      <c r="F84" s="12" t="s">
        <v>39</v>
      </c>
      <c r="G84" s="12" t="s">
        <v>41</v>
      </c>
      <c r="H84" s="12" t="s">
        <v>38</v>
      </c>
      <c r="I84" s="12" t="s">
        <v>41</v>
      </c>
      <c r="J84" s="12" t="s">
        <v>39</v>
      </c>
      <c r="K84" s="12" t="s">
        <v>38</v>
      </c>
      <c r="L84" s="12" t="s">
        <v>39</v>
      </c>
      <c r="M84" s="12" t="s">
        <v>41</v>
      </c>
      <c r="N84" s="12" t="s">
        <v>39</v>
      </c>
      <c r="O84" s="12" t="s">
        <v>38</v>
      </c>
      <c r="P84" s="12" t="s">
        <v>41</v>
      </c>
      <c r="Q84" s="12" t="s">
        <v>39</v>
      </c>
      <c r="R84" s="12" t="s">
        <v>39</v>
      </c>
      <c r="S84" s="12" t="s">
        <v>41</v>
      </c>
      <c r="T84" s="12" t="s">
        <v>49</v>
      </c>
      <c r="U84" s="12" t="s">
        <v>50</v>
      </c>
      <c r="V84" s="12" t="s">
        <v>49</v>
      </c>
      <c r="W84" s="12" t="s">
        <v>49</v>
      </c>
      <c r="X84" s="12" t="s">
        <v>49</v>
      </c>
      <c r="Y84" s="12" t="s">
        <v>49</v>
      </c>
      <c r="Z84" s="12" t="s">
        <v>49</v>
      </c>
      <c r="AA84" s="12" t="s">
        <v>49</v>
      </c>
      <c r="AB84" s="12" t="s">
        <v>311</v>
      </c>
      <c r="AC84" s="12" t="s">
        <v>312</v>
      </c>
      <c r="AD84" s="12" t="s">
        <v>44</v>
      </c>
      <c r="AE84" s="12" t="s">
        <v>313</v>
      </c>
      <c r="AF84" s="12" t="s">
        <v>44</v>
      </c>
      <c r="AG84" s="12" t="s">
        <v>314</v>
      </c>
      <c r="AH84" s="12" t="s">
        <v>44</v>
      </c>
      <c r="AI84" s="12" t="s">
        <v>315</v>
      </c>
      <c r="AJ84" s="12" t="s">
        <v>47</v>
      </c>
      <c r="AK84" s="17" t="s">
        <v>316</v>
      </c>
      <c r="AL84" t="s">
        <v>48</v>
      </c>
      <c r="AM84" t="s">
        <v>317</v>
      </c>
    </row>
    <row r="85" spans="1:39" x14ac:dyDescent="0.25">
      <c r="A85" s="13"/>
      <c r="B85" s="13"/>
      <c r="C85" s="13" t="s">
        <v>38</v>
      </c>
      <c r="D85" s="13" t="s">
        <v>38</v>
      </c>
      <c r="E85" s="13" t="s">
        <v>40</v>
      </c>
      <c r="F85" s="13" t="s">
        <v>38</v>
      </c>
      <c r="G85" s="13" t="s">
        <v>40</v>
      </c>
      <c r="H85" s="13" t="s">
        <v>41</v>
      </c>
      <c r="I85" s="13" t="s">
        <v>38</v>
      </c>
      <c r="J85" s="13" t="s">
        <v>38</v>
      </c>
      <c r="K85" s="13" t="s">
        <v>38</v>
      </c>
      <c r="L85" s="13" t="s">
        <v>38</v>
      </c>
      <c r="M85" s="13" t="s">
        <v>38</v>
      </c>
      <c r="N85" s="13" t="s">
        <v>38</v>
      </c>
      <c r="O85" s="13" t="s">
        <v>41</v>
      </c>
      <c r="P85" s="13" t="s">
        <v>40</v>
      </c>
      <c r="Q85" s="13" t="s">
        <v>39</v>
      </c>
      <c r="R85" s="13" t="s">
        <v>40</v>
      </c>
      <c r="S85" s="13" t="s">
        <v>39</v>
      </c>
      <c r="T85" s="13" t="s">
        <v>42</v>
      </c>
      <c r="U85" s="13" t="s">
        <v>42</v>
      </c>
      <c r="V85" s="13" t="s">
        <v>42</v>
      </c>
      <c r="W85" s="13" t="s">
        <v>42</v>
      </c>
      <c r="X85" s="13" t="s">
        <v>42</v>
      </c>
      <c r="Y85" s="13" t="s">
        <v>42</v>
      </c>
      <c r="Z85" s="13" t="s">
        <v>49</v>
      </c>
      <c r="AA85" s="13" t="s">
        <v>42</v>
      </c>
      <c r="AB85" s="13" t="s">
        <v>43</v>
      </c>
      <c r="AC85" s="13" t="s">
        <v>43</v>
      </c>
      <c r="AD85" s="13" t="s">
        <v>43</v>
      </c>
      <c r="AE85" s="13" t="s">
        <v>43</v>
      </c>
      <c r="AF85" s="13" t="s">
        <v>44</v>
      </c>
      <c r="AG85" s="13" t="s">
        <v>62</v>
      </c>
      <c r="AH85" s="13" t="s">
        <v>44</v>
      </c>
      <c r="AI85" s="13" t="s">
        <v>62</v>
      </c>
      <c r="AJ85" s="13" t="s">
        <v>318</v>
      </c>
      <c r="AK85" s="16" t="s">
        <v>80</v>
      </c>
      <c r="AL85" t="s">
        <v>48</v>
      </c>
    </row>
    <row r="86" spans="1:39" x14ac:dyDescent="0.25">
      <c r="A86" s="12"/>
      <c r="B86" s="12"/>
      <c r="C86" s="12" t="s">
        <v>38</v>
      </c>
      <c r="D86" s="12" t="s">
        <v>38</v>
      </c>
      <c r="E86" s="12" t="s">
        <v>39</v>
      </c>
      <c r="F86" s="12" t="s">
        <v>38</v>
      </c>
      <c r="G86" s="12" t="s">
        <v>40</v>
      </c>
      <c r="H86" s="12" t="s">
        <v>38</v>
      </c>
      <c r="I86" s="12" t="s">
        <v>39</v>
      </c>
      <c r="J86" s="12" t="s">
        <v>39</v>
      </c>
      <c r="K86" s="12" t="s">
        <v>38</v>
      </c>
      <c r="L86" s="12" t="s">
        <v>38</v>
      </c>
      <c r="M86" s="12" t="s">
        <v>39</v>
      </c>
      <c r="N86" s="12" t="s">
        <v>38</v>
      </c>
      <c r="O86" s="12" t="s">
        <v>40</v>
      </c>
      <c r="P86" s="12" t="s">
        <v>41</v>
      </c>
      <c r="Q86" s="12" t="s">
        <v>39</v>
      </c>
      <c r="R86" s="12" t="s">
        <v>41</v>
      </c>
      <c r="S86" s="12" t="s">
        <v>38</v>
      </c>
      <c r="T86" s="12" t="s">
        <v>42</v>
      </c>
      <c r="U86" s="12" t="s">
        <v>50</v>
      </c>
      <c r="V86" s="12" t="s">
        <v>49</v>
      </c>
      <c r="W86" s="12" t="s">
        <v>49</v>
      </c>
      <c r="X86" s="12" t="s">
        <v>42</v>
      </c>
      <c r="Y86" s="12" t="s">
        <v>49</v>
      </c>
      <c r="Z86" s="12" t="s">
        <v>49</v>
      </c>
      <c r="AA86" s="12" t="s">
        <v>49</v>
      </c>
      <c r="AB86" s="12" t="s">
        <v>54</v>
      </c>
      <c r="AC86" s="12" t="s">
        <v>319</v>
      </c>
      <c r="AD86" s="12" t="s">
        <v>44</v>
      </c>
      <c r="AE86" s="12" t="s">
        <v>320</v>
      </c>
      <c r="AF86" s="12" t="s">
        <v>44</v>
      </c>
      <c r="AG86" s="12" t="s">
        <v>321</v>
      </c>
      <c r="AH86" s="12" t="s">
        <v>44</v>
      </c>
      <c r="AI86" s="12" t="s">
        <v>321</v>
      </c>
      <c r="AJ86" s="12" t="s">
        <v>47</v>
      </c>
      <c r="AK86" s="17" t="s">
        <v>322</v>
      </c>
      <c r="AL86" t="s">
        <v>48</v>
      </c>
    </row>
    <row r="87" spans="1:39" x14ac:dyDescent="0.25">
      <c r="A87" s="13"/>
      <c r="B87" s="13"/>
      <c r="C87" s="13" t="s">
        <v>39</v>
      </c>
      <c r="D87" s="13" t="s">
        <v>39</v>
      </c>
      <c r="E87" s="13" t="s">
        <v>39</v>
      </c>
      <c r="F87" s="13" t="s">
        <v>38</v>
      </c>
      <c r="G87" s="13" t="s">
        <v>40</v>
      </c>
      <c r="H87" s="13" t="s">
        <v>41</v>
      </c>
      <c r="I87" s="13" t="s">
        <v>38</v>
      </c>
      <c r="J87" s="13" t="s">
        <v>39</v>
      </c>
      <c r="K87" s="13" t="s">
        <v>38</v>
      </c>
      <c r="L87" s="13" t="s">
        <v>38</v>
      </c>
      <c r="M87" s="13" t="s">
        <v>38</v>
      </c>
      <c r="N87" s="13" t="s">
        <v>38</v>
      </c>
      <c r="O87" s="13" t="s">
        <v>41</v>
      </c>
      <c r="P87" s="13" t="s">
        <v>39</v>
      </c>
      <c r="Q87" s="13" t="s">
        <v>41</v>
      </c>
      <c r="R87" s="13" t="s">
        <v>41</v>
      </c>
      <c r="S87" s="13" t="s">
        <v>38</v>
      </c>
      <c r="T87" s="13" t="s">
        <v>42</v>
      </c>
      <c r="U87" s="13" t="s">
        <v>49</v>
      </c>
      <c r="V87" s="13" t="s">
        <v>49</v>
      </c>
      <c r="W87" s="13" t="s">
        <v>49</v>
      </c>
      <c r="X87" s="13" t="s">
        <v>42</v>
      </c>
      <c r="Y87" s="13" t="s">
        <v>50</v>
      </c>
      <c r="Z87" s="13" t="s">
        <v>49</v>
      </c>
      <c r="AA87" s="13" t="s">
        <v>49</v>
      </c>
      <c r="AB87" s="13" t="s">
        <v>43</v>
      </c>
      <c r="AC87" s="13" t="s">
        <v>43</v>
      </c>
      <c r="AD87" s="13" t="s">
        <v>43</v>
      </c>
      <c r="AE87" s="13"/>
      <c r="AF87" s="13" t="s">
        <v>44</v>
      </c>
      <c r="AG87" s="13" t="s">
        <v>62</v>
      </c>
      <c r="AH87" s="13" t="s">
        <v>44</v>
      </c>
      <c r="AI87" s="13" t="s">
        <v>62</v>
      </c>
      <c r="AJ87" s="13" t="s">
        <v>47</v>
      </c>
      <c r="AK87" s="16"/>
      <c r="AL87" t="s">
        <v>48</v>
      </c>
    </row>
    <row r="88" spans="1:39" x14ac:dyDescent="0.25">
      <c r="A88" s="12"/>
      <c r="B88" s="12"/>
      <c r="C88" s="12" t="s">
        <v>39</v>
      </c>
      <c r="D88" s="12" t="s">
        <v>41</v>
      </c>
      <c r="E88" s="12" t="s">
        <v>39</v>
      </c>
      <c r="F88" s="12" t="s">
        <v>38</v>
      </c>
      <c r="G88" s="12" t="s">
        <v>40</v>
      </c>
      <c r="H88" s="12" t="s">
        <v>41</v>
      </c>
      <c r="I88" s="12" t="s">
        <v>38</v>
      </c>
      <c r="J88" s="12" t="s">
        <v>38</v>
      </c>
      <c r="K88" s="12" t="s">
        <v>38</v>
      </c>
      <c r="L88" s="12" t="s">
        <v>38</v>
      </c>
      <c r="M88" s="12" t="s">
        <v>38</v>
      </c>
      <c r="N88" s="12" t="s">
        <v>38</v>
      </c>
      <c r="O88" s="12" t="s">
        <v>41</v>
      </c>
      <c r="P88" s="12" t="s">
        <v>41</v>
      </c>
      <c r="Q88" s="12" t="s">
        <v>39</v>
      </c>
      <c r="R88" s="12" t="s">
        <v>41</v>
      </c>
      <c r="S88" s="12" t="s">
        <v>39</v>
      </c>
      <c r="T88" s="12" t="s">
        <v>42</v>
      </c>
      <c r="U88" s="12" t="s">
        <v>49</v>
      </c>
      <c r="V88" s="12" t="s">
        <v>49</v>
      </c>
      <c r="W88" s="12" t="s">
        <v>49</v>
      </c>
      <c r="X88" s="12" t="s">
        <v>42</v>
      </c>
      <c r="Y88" s="12" t="s">
        <v>49</v>
      </c>
      <c r="Z88" s="12" t="s">
        <v>49</v>
      </c>
      <c r="AA88" s="12" t="s">
        <v>49</v>
      </c>
      <c r="AB88" s="12" t="s">
        <v>43</v>
      </c>
      <c r="AC88" s="12" t="s">
        <v>43</v>
      </c>
      <c r="AD88" s="12" t="s">
        <v>43</v>
      </c>
      <c r="AE88" s="12"/>
      <c r="AF88" s="12" t="s">
        <v>44</v>
      </c>
      <c r="AG88" s="12" t="s">
        <v>46</v>
      </c>
      <c r="AH88" s="12" t="s">
        <v>44</v>
      </c>
      <c r="AI88" s="12" t="s">
        <v>46</v>
      </c>
      <c r="AJ88" s="12" t="s">
        <v>47</v>
      </c>
      <c r="AK88" s="17" t="s">
        <v>78</v>
      </c>
      <c r="AL88" t="s">
        <v>48</v>
      </c>
    </row>
    <row r="89" spans="1:39" x14ac:dyDescent="0.25">
      <c r="A89" s="13"/>
      <c r="B89" s="13"/>
      <c r="C89" s="13" t="s">
        <v>38</v>
      </c>
      <c r="D89" s="13" t="s">
        <v>38</v>
      </c>
      <c r="E89" s="13" t="s">
        <v>41</v>
      </c>
      <c r="F89" s="13" t="s">
        <v>39</v>
      </c>
      <c r="G89" s="13" t="s">
        <v>40</v>
      </c>
      <c r="H89" s="13" t="s">
        <v>39</v>
      </c>
      <c r="I89" s="13" t="s">
        <v>39</v>
      </c>
      <c r="J89" s="13" t="s">
        <v>38</v>
      </c>
      <c r="K89" s="13" t="s">
        <v>41</v>
      </c>
      <c r="L89" s="13" t="s">
        <v>39</v>
      </c>
      <c r="M89" s="13" t="s">
        <v>39</v>
      </c>
      <c r="N89" s="13" t="s">
        <v>38</v>
      </c>
      <c r="O89" s="13" t="s">
        <v>41</v>
      </c>
      <c r="P89" s="13" t="s">
        <v>41</v>
      </c>
      <c r="Q89" s="13" t="s">
        <v>39</v>
      </c>
      <c r="R89" s="13" t="s">
        <v>39</v>
      </c>
      <c r="S89" s="13" t="s">
        <v>39</v>
      </c>
      <c r="T89" s="13" t="s">
        <v>42</v>
      </c>
      <c r="U89" s="13" t="s">
        <v>49</v>
      </c>
      <c r="V89" s="13" t="s">
        <v>49</v>
      </c>
      <c r="W89" s="13" t="s">
        <v>42</v>
      </c>
      <c r="X89" s="13" t="s">
        <v>49</v>
      </c>
      <c r="Y89" s="13" t="s">
        <v>42</v>
      </c>
      <c r="Z89" s="13" t="s">
        <v>49</v>
      </c>
      <c r="AA89" s="13" t="s">
        <v>49</v>
      </c>
      <c r="AB89" s="13" t="s">
        <v>43</v>
      </c>
      <c r="AC89" s="13"/>
      <c r="AD89" s="13" t="s">
        <v>44</v>
      </c>
      <c r="AE89" s="13" t="s">
        <v>323</v>
      </c>
      <c r="AF89" s="13" t="s">
        <v>44</v>
      </c>
      <c r="AG89" s="13" t="s">
        <v>62</v>
      </c>
      <c r="AH89" s="13" t="s">
        <v>43</v>
      </c>
      <c r="AI89" s="13"/>
      <c r="AJ89" s="13" t="s">
        <v>47</v>
      </c>
      <c r="AK89" s="16"/>
      <c r="AL89" t="s">
        <v>48</v>
      </c>
      <c r="AM89" s="25" t="s">
        <v>68</v>
      </c>
    </row>
    <row r="90" spans="1:39" x14ac:dyDescent="0.25">
      <c r="A90" s="12"/>
      <c r="B90" s="12"/>
      <c r="C90" s="12" t="s">
        <v>41</v>
      </c>
      <c r="D90" s="12" t="s">
        <v>41</v>
      </c>
      <c r="E90" s="12" t="s">
        <v>38</v>
      </c>
      <c r="F90" s="12" t="s">
        <v>38</v>
      </c>
      <c r="G90" s="12" t="s">
        <v>39</v>
      </c>
      <c r="H90" s="12" t="s">
        <v>38</v>
      </c>
      <c r="I90" s="12" t="s">
        <v>39</v>
      </c>
      <c r="J90" s="12" t="s">
        <v>41</v>
      </c>
      <c r="K90" s="12" t="s">
        <v>41</v>
      </c>
      <c r="L90" s="12" t="s">
        <v>39</v>
      </c>
      <c r="M90" s="12" t="s">
        <v>39</v>
      </c>
      <c r="N90" s="12" t="s">
        <v>41</v>
      </c>
      <c r="O90" s="12" t="s">
        <v>39</v>
      </c>
      <c r="P90" s="12" t="s">
        <v>38</v>
      </c>
      <c r="Q90" s="12" t="s">
        <v>39</v>
      </c>
      <c r="R90" s="12" t="s">
        <v>39</v>
      </c>
      <c r="S90" s="12" t="s">
        <v>38</v>
      </c>
      <c r="T90" s="12" t="s">
        <v>49</v>
      </c>
      <c r="U90" s="12" t="s">
        <v>49</v>
      </c>
      <c r="V90" s="12" t="s">
        <v>49</v>
      </c>
      <c r="W90" s="12" t="s">
        <v>49</v>
      </c>
      <c r="X90" s="12" t="s">
        <v>42</v>
      </c>
      <c r="Y90" s="12" t="s">
        <v>49</v>
      </c>
      <c r="Z90" s="12" t="s">
        <v>49</v>
      </c>
      <c r="AA90" s="12" t="s">
        <v>50</v>
      </c>
      <c r="AB90" s="12" t="s">
        <v>54</v>
      </c>
      <c r="AC90" s="12" t="s">
        <v>324</v>
      </c>
      <c r="AD90" s="12" t="s">
        <v>43</v>
      </c>
      <c r="AE90" s="12" t="s">
        <v>43</v>
      </c>
      <c r="AF90" s="12" t="s">
        <v>44</v>
      </c>
      <c r="AG90" s="12" t="s">
        <v>325</v>
      </c>
      <c r="AH90" s="12" t="s">
        <v>44</v>
      </c>
      <c r="AI90" s="12" t="s">
        <v>218</v>
      </c>
      <c r="AJ90" s="12" t="s">
        <v>47</v>
      </c>
      <c r="AK90" s="17" t="s">
        <v>226</v>
      </c>
      <c r="AL90" t="s">
        <v>48</v>
      </c>
    </row>
    <row r="91" spans="1:39" x14ac:dyDescent="0.25">
      <c r="A91" s="13"/>
      <c r="B91" s="13"/>
      <c r="C91" s="13" t="s">
        <v>38</v>
      </c>
      <c r="D91" s="13" t="s">
        <v>38</v>
      </c>
      <c r="E91" s="13" t="s">
        <v>41</v>
      </c>
      <c r="F91" s="13" t="s">
        <v>38</v>
      </c>
      <c r="G91" s="13" t="s">
        <v>40</v>
      </c>
      <c r="H91" s="13" t="s">
        <v>40</v>
      </c>
      <c r="I91" s="13" t="s">
        <v>38</v>
      </c>
      <c r="J91" s="13" t="s">
        <v>38</v>
      </c>
      <c r="K91" s="13" t="s">
        <v>38</v>
      </c>
      <c r="L91" s="13" t="s">
        <v>38</v>
      </c>
      <c r="M91" s="13" t="s">
        <v>38</v>
      </c>
      <c r="N91" s="13" t="s">
        <v>38</v>
      </c>
      <c r="O91" s="13" t="s">
        <v>41</v>
      </c>
      <c r="P91" s="13" t="s">
        <v>41</v>
      </c>
      <c r="Q91" s="13" t="s">
        <v>39</v>
      </c>
      <c r="R91" s="13" t="s">
        <v>40</v>
      </c>
      <c r="S91" s="13" t="s">
        <v>41</v>
      </c>
      <c r="T91" s="13" t="s">
        <v>42</v>
      </c>
      <c r="U91" s="13" t="s">
        <v>49</v>
      </c>
      <c r="V91" s="13" t="s">
        <v>49</v>
      </c>
      <c r="W91" s="13" t="s">
        <v>42</v>
      </c>
      <c r="X91" s="13" t="s">
        <v>49</v>
      </c>
      <c r="Y91" s="13" t="s">
        <v>42</v>
      </c>
      <c r="Z91" s="13" t="s">
        <v>49</v>
      </c>
      <c r="AA91" s="13" t="s">
        <v>42</v>
      </c>
      <c r="AB91" s="13" t="s">
        <v>43</v>
      </c>
      <c r="AC91" s="13" t="s">
        <v>43</v>
      </c>
      <c r="AD91" s="13" t="s">
        <v>44</v>
      </c>
      <c r="AE91" s="13" t="s">
        <v>326</v>
      </c>
      <c r="AF91" s="13" t="s">
        <v>44</v>
      </c>
      <c r="AG91" s="13" t="s">
        <v>327</v>
      </c>
      <c r="AH91" s="13" t="s">
        <v>44</v>
      </c>
      <c r="AI91" s="13" t="s">
        <v>328</v>
      </c>
      <c r="AJ91" s="13" t="s">
        <v>47</v>
      </c>
      <c r="AK91" s="16" t="s">
        <v>329</v>
      </c>
      <c r="AL91" t="s">
        <v>48</v>
      </c>
    </row>
    <row r="92" spans="1:39" x14ac:dyDescent="0.25">
      <c r="A92" s="12"/>
      <c r="B92" s="12"/>
      <c r="C92" s="12" t="s">
        <v>39</v>
      </c>
      <c r="D92" s="12" t="s">
        <v>38</v>
      </c>
      <c r="E92" s="12" t="s">
        <v>38</v>
      </c>
      <c r="F92" s="12" t="s">
        <v>39</v>
      </c>
      <c r="G92" s="12" t="s">
        <v>41</v>
      </c>
      <c r="H92" s="12" t="s">
        <v>38</v>
      </c>
      <c r="I92" s="12" t="s">
        <v>39</v>
      </c>
      <c r="J92" s="12" t="s">
        <v>38</v>
      </c>
      <c r="K92" s="12" t="s">
        <v>39</v>
      </c>
      <c r="L92" s="12" t="s">
        <v>39</v>
      </c>
      <c r="M92" s="12" t="s">
        <v>39</v>
      </c>
      <c r="N92" s="12" t="s">
        <v>38</v>
      </c>
      <c r="O92" s="12" t="s">
        <v>39</v>
      </c>
      <c r="P92" s="12" t="s">
        <v>41</v>
      </c>
      <c r="Q92" s="12" t="s">
        <v>39</v>
      </c>
      <c r="R92" s="12" t="s">
        <v>41</v>
      </c>
      <c r="S92" s="12" t="s">
        <v>39</v>
      </c>
      <c r="T92" s="12" t="s">
        <v>49</v>
      </c>
      <c r="U92" s="12" t="s">
        <v>50</v>
      </c>
      <c r="V92" s="12" t="s">
        <v>49</v>
      </c>
      <c r="W92" s="12" t="s">
        <v>42</v>
      </c>
      <c r="X92" s="12" t="s">
        <v>49</v>
      </c>
      <c r="Y92" s="12" t="s">
        <v>49</v>
      </c>
      <c r="Z92" s="12" t="s">
        <v>49</v>
      </c>
      <c r="AA92" s="12" t="s">
        <v>42</v>
      </c>
      <c r="AB92" s="12" t="s">
        <v>43</v>
      </c>
      <c r="AC92" s="12" t="s">
        <v>43</v>
      </c>
      <c r="AD92" s="12" t="s">
        <v>44</v>
      </c>
      <c r="AE92" s="12" t="s">
        <v>59</v>
      </c>
      <c r="AF92" s="12" t="s">
        <v>44</v>
      </c>
      <c r="AG92" s="12" t="s">
        <v>330</v>
      </c>
      <c r="AH92" s="12" t="s">
        <v>44</v>
      </c>
      <c r="AI92" s="12" t="s">
        <v>331</v>
      </c>
      <c r="AJ92" s="12" t="s">
        <v>47</v>
      </c>
      <c r="AK92" s="17" t="s">
        <v>156</v>
      </c>
      <c r="AL92" t="s">
        <v>48</v>
      </c>
    </row>
    <row r="93" spans="1:39" x14ac:dyDescent="0.25">
      <c r="A93" s="13"/>
      <c r="B93" s="13"/>
      <c r="C93" s="13" t="s">
        <v>38</v>
      </c>
      <c r="D93" s="13" t="s">
        <v>38</v>
      </c>
      <c r="E93" s="13" t="s">
        <v>40</v>
      </c>
      <c r="F93" s="13" t="s">
        <v>38</v>
      </c>
      <c r="G93" s="13" t="s">
        <v>40</v>
      </c>
      <c r="H93" s="13" t="s">
        <v>41</v>
      </c>
      <c r="I93" s="13" t="s">
        <v>38</v>
      </c>
      <c r="J93" s="13" t="s">
        <v>38</v>
      </c>
      <c r="K93" s="13" t="s">
        <v>38</v>
      </c>
      <c r="L93" s="13" t="s">
        <v>38</v>
      </c>
      <c r="M93" s="13" t="s">
        <v>38</v>
      </c>
      <c r="N93" s="13" t="s">
        <v>38</v>
      </c>
      <c r="O93" s="13" t="s">
        <v>41</v>
      </c>
      <c r="P93" s="13" t="s">
        <v>40</v>
      </c>
      <c r="Q93" s="13" t="s">
        <v>38</v>
      </c>
      <c r="R93" s="13" t="s">
        <v>40</v>
      </c>
      <c r="S93" s="13" t="s">
        <v>40</v>
      </c>
      <c r="T93" s="13" t="s">
        <v>42</v>
      </c>
      <c r="U93" s="13" t="s">
        <v>42</v>
      </c>
      <c r="V93" s="13" t="s">
        <v>42</v>
      </c>
      <c r="W93" s="13" t="s">
        <v>42</v>
      </c>
      <c r="X93" s="13" t="s">
        <v>42</v>
      </c>
      <c r="Y93" s="13" t="s">
        <v>42</v>
      </c>
      <c r="Z93" s="13" t="s">
        <v>42</v>
      </c>
      <c r="AA93" s="13" t="s">
        <v>42</v>
      </c>
      <c r="AB93" s="13" t="s">
        <v>43</v>
      </c>
      <c r="AC93" s="13" t="s">
        <v>43</v>
      </c>
      <c r="AD93" s="13" t="s">
        <v>44</v>
      </c>
      <c r="AE93" s="13" t="s">
        <v>332</v>
      </c>
      <c r="AF93" s="13" t="s">
        <v>44</v>
      </c>
      <c r="AG93" s="13" t="s">
        <v>332</v>
      </c>
      <c r="AH93" s="13" t="s">
        <v>44</v>
      </c>
      <c r="AI93" s="13" t="s">
        <v>333</v>
      </c>
      <c r="AJ93" s="13" t="s">
        <v>47</v>
      </c>
      <c r="AK93" s="16"/>
      <c r="AL93" s="17" t="s">
        <v>48</v>
      </c>
    </row>
    <row r="94" spans="1:39" x14ac:dyDescent="0.25">
      <c r="A94" s="12"/>
      <c r="B94" s="12"/>
      <c r="C94" s="12" t="s">
        <v>41</v>
      </c>
      <c r="D94" s="12" t="s">
        <v>40</v>
      </c>
      <c r="E94" s="12" t="s">
        <v>39</v>
      </c>
      <c r="F94" s="12" t="s">
        <v>40</v>
      </c>
      <c r="G94" s="12" t="s">
        <v>40</v>
      </c>
      <c r="H94" s="12" t="s">
        <v>39</v>
      </c>
      <c r="I94" s="12" t="s">
        <v>39</v>
      </c>
      <c r="J94" s="12" t="s">
        <v>41</v>
      </c>
      <c r="K94" s="12" t="s">
        <v>39</v>
      </c>
      <c r="L94" s="12" t="s">
        <v>39</v>
      </c>
      <c r="M94" s="12" t="s">
        <v>41</v>
      </c>
      <c r="N94" s="12" t="s">
        <v>41</v>
      </c>
      <c r="O94" s="12" t="s">
        <v>40</v>
      </c>
      <c r="P94" s="12" t="s">
        <v>38</v>
      </c>
      <c r="Q94" s="12" t="s">
        <v>41</v>
      </c>
      <c r="R94" s="12" t="s">
        <v>39</v>
      </c>
      <c r="S94" s="12" t="s">
        <v>41</v>
      </c>
      <c r="T94" s="12" t="s">
        <v>49</v>
      </c>
      <c r="U94" s="12" t="s">
        <v>49</v>
      </c>
      <c r="V94" s="12" t="s">
        <v>49</v>
      </c>
      <c r="W94" s="12" t="s">
        <v>49</v>
      </c>
      <c r="X94" s="12" t="s">
        <v>42</v>
      </c>
      <c r="Y94" s="12" t="s">
        <v>50</v>
      </c>
      <c r="Z94" s="12" t="s">
        <v>42</v>
      </c>
      <c r="AA94" s="12" t="s">
        <v>50</v>
      </c>
      <c r="AB94" s="12" t="s">
        <v>334</v>
      </c>
      <c r="AC94" s="12" t="s">
        <v>43</v>
      </c>
      <c r="AD94" s="12" t="s">
        <v>44</v>
      </c>
      <c r="AE94" s="12" t="s">
        <v>335</v>
      </c>
      <c r="AF94" s="12" t="s">
        <v>43</v>
      </c>
      <c r="AG94" s="12"/>
      <c r="AH94" s="12" t="s">
        <v>44</v>
      </c>
      <c r="AI94" s="12" t="s">
        <v>336</v>
      </c>
      <c r="AJ94" s="12" t="s">
        <v>47</v>
      </c>
      <c r="AK94" s="17" t="s">
        <v>78</v>
      </c>
      <c r="AL94" s="17" t="s">
        <v>48</v>
      </c>
    </row>
    <row r="95" spans="1:39" x14ac:dyDescent="0.25">
      <c r="A95" s="13"/>
      <c r="B95" s="13"/>
      <c r="C95" s="13" t="s">
        <v>38</v>
      </c>
      <c r="D95" s="13" t="s">
        <v>39</v>
      </c>
      <c r="E95" s="13" t="s">
        <v>41</v>
      </c>
      <c r="F95" s="13" t="s">
        <v>39</v>
      </c>
      <c r="G95" s="13" t="s">
        <v>40</v>
      </c>
      <c r="H95" s="13" t="s">
        <v>41</v>
      </c>
      <c r="I95" s="13" t="s">
        <v>39</v>
      </c>
      <c r="J95" s="13" t="s">
        <v>38</v>
      </c>
      <c r="K95" s="13" t="s">
        <v>38</v>
      </c>
      <c r="L95" s="13" t="s">
        <v>38</v>
      </c>
      <c r="M95" s="13" t="s">
        <v>38</v>
      </c>
      <c r="N95" s="13" t="s">
        <v>38</v>
      </c>
      <c r="O95" s="13" t="s">
        <v>41</v>
      </c>
      <c r="P95" s="13" t="s">
        <v>40</v>
      </c>
      <c r="Q95" s="13" t="s">
        <v>39</v>
      </c>
      <c r="R95" s="13" t="s">
        <v>41</v>
      </c>
      <c r="S95" s="13" t="s">
        <v>41</v>
      </c>
      <c r="T95" s="13" t="s">
        <v>49</v>
      </c>
      <c r="U95" s="13" t="s">
        <v>42</v>
      </c>
      <c r="V95" s="13" t="s">
        <v>49</v>
      </c>
      <c r="W95" s="13" t="s">
        <v>42</v>
      </c>
      <c r="X95" s="13" t="s">
        <v>49</v>
      </c>
      <c r="Y95" s="13" t="s">
        <v>42</v>
      </c>
      <c r="Z95" s="13" t="s">
        <v>49</v>
      </c>
      <c r="AA95" s="13" t="s">
        <v>49</v>
      </c>
      <c r="AB95" s="13" t="s">
        <v>337</v>
      </c>
      <c r="AC95" s="13"/>
      <c r="AD95" s="13" t="s">
        <v>43</v>
      </c>
      <c r="AE95" s="13"/>
      <c r="AF95" s="13" t="s">
        <v>44</v>
      </c>
      <c r="AG95" s="13" t="s">
        <v>338</v>
      </c>
      <c r="AH95" s="13" t="s">
        <v>44</v>
      </c>
      <c r="AI95" s="13" t="s">
        <v>339</v>
      </c>
      <c r="AJ95" s="13" t="s">
        <v>47</v>
      </c>
      <c r="AK95" s="16"/>
      <c r="AL95" s="17" t="s">
        <v>48</v>
      </c>
    </row>
    <row r="96" spans="1:39" x14ac:dyDescent="0.25">
      <c r="A96" s="12"/>
      <c r="B96" s="12"/>
      <c r="C96" s="12" t="s">
        <v>38</v>
      </c>
      <c r="D96" s="12" t="s">
        <v>38</v>
      </c>
      <c r="E96" s="12" t="s">
        <v>41</v>
      </c>
      <c r="F96" s="12" t="s">
        <v>38</v>
      </c>
      <c r="G96" s="12" t="s">
        <v>40</v>
      </c>
      <c r="H96" s="12" t="s">
        <v>41</v>
      </c>
      <c r="I96" s="12" t="s">
        <v>39</v>
      </c>
      <c r="J96" s="12" t="s">
        <v>39</v>
      </c>
      <c r="K96" s="12" t="s">
        <v>39</v>
      </c>
      <c r="L96" s="12" t="s">
        <v>38</v>
      </c>
      <c r="M96" s="12" t="s">
        <v>38</v>
      </c>
      <c r="N96" s="12" t="s">
        <v>39</v>
      </c>
      <c r="O96" s="12" t="s">
        <v>41</v>
      </c>
      <c r="P96" s="12" t="s">
        <v>41</v>
      </c>
      <c r="Q96" s="12" t="s">
        <v>39</v>
      </c>
      <c r="R96" s="12" t="s">
        <v>40</v>
      </c>
      <c r="S96" s="12" t="s">
        <v>41</v>
      </c>
      <c r="T96" s="12" t="s">
        <v>49</v>
      </c>
      <c r="U96" s="12" t="s">
        <v>49</v>
      </c>
      <c r="V96" s="12" t="s">
        <v>49</v>
      </c>
      <c r="W96" s="12" t="s">
        <v>42</v>
      </c>
      <c r="X96" s="12" t="s">
        <v>49</v>
      </c>
      <c r="Y96" s="12" t="s">
        <v>49</v>
      </c>
      <c r="Z96" s="12" t="s">
        <v>42</v>
      </c>
      <c r="AA96" s="12" t="s">
        <v>49</v>
      </c>
      <c r="AB96" s="12" t="s">
        <v>43</v>
      </c>
      <c r="AC96" s="12" t="s">
        <v>43</v>
      </c>
      <c r="AD96" s="12" t="s">
        <v>43</v>
      </c>
      <c r="AE96" s="12" t="s">
        <v>78</v>
      </c>
      <c r="AF96" s="12" t="s">
        <v>44</v>
      </c>
      <c r="AG96" s="12" t="s">
        <v>340</v>
      </c>
      <c r="AH96" s="12" t="s">
        <v>44</v>
      </c>
      <c r="AI96" s="12" t="s">
        <v>341</v>
      </c>
      <c r="AJ96" s="12" t="s">
        <v>47</v>
      </c>
      <c r="AK96" s="17" t="s">
        <v>342</v>
      </c>
      <c r="AL96" s="17" t="s">
        <v>48</v>
      </c>
    </row>
    <row r="97" spans="1:40" x14ac:dyDescent="0.25">
      <c r="A97" s="13"/>
      <c r="B97" s="13"/>
      <c r="C97" s="13" t="s">
        <v>38</v>
      </c>
      <c r="D97" s="13" t="s">
        <v>38</v>
      </c>
      <c r="E97" s="13" t="s">
        <v>41</v>
      </c>
      <c r="F97" s="13" t="s">
        <v>38</v>
      </c>
      <c r="G97" s="13" t="s">
        <v>40</v>
      </c>
      <c r="H97" s="13" t="s">
        <v>41</v>
      </c>
      <c r="I97" s="13" t="s">
        <v>39</v>
      </c>
      <c r="J97" s="13" t="s">
        <v>38</v>
      </c>
      <c r="K97" s="13" t="s">
        <v>39</v>
      </c>
      <c r="L97" s="13" t="s">
        <v>38</v>
      </c>
      <c r="M97" s="13" t="s">
        <v>38</v>
      </c>
      <c r="N97" s="13" t="s">
        <v>39</v>
      </c>
      <c r="O97" s="13" t="s">
        <v>41</v>
      </c>
      <c r="P97" s="13" t="s">
        <v>40</v>
      </c>
      <c r="Q97" s="13" t="s">
        <v>39</v>
      </c>
      <c r="R97" s="13" t="s">
        <v>40</v>
      </c>
      <c r="S97" s="13" t="s">
        <v>39</v>
      </c>
      <c r="T97" s="13" t="s">
        <v>42</v>
      </c>
      <c r="U97" s="13" t="s">
        <v>42</v>
      </c>
      <c r="V97" s="13" t="s">
        <v>49</v>
      </c>
      <c r="W97" s="13" t="s">
        <v>42</v>
      </c>
      <c r="X97" s="13" t="s">
        <v>42</v>
      </c>
      <c r="Y97" s="13" t="s">
        <v>49</v>
      </c>
      <c r="Z97" s="13" t="s">
        <v>42</v>
      </c>
      <c r="AA97" s="13" t="s">
        <v>42</v>
      </c>
      <c r="AB97" s="13" t="s">
        <v>43</v>
      </c>
      <c r="AC97" s="13" t="s">
        <v>43</v>
      </c>
      <c r="AD97" s="13" t="s">
        <v>44</v>
      </c>
      <c r="AE97" s="13" t="s">
        <v>343</v>
      </c>
      <c r="AF97" s="13" t="s">
        <v>44</v>
      </c>
      <c r="AG97" s="13" t="s">
        <v>62</v>
      </c>
      <c r="AH97" s="13" t="s">
        <v>43</v>
      </c>
      <c r="AI97" s="13" t="s">
        <v>78</v>
      </c>
      <c r="AJ97" s="13" t="s">
        <v>40</v>
      </c>
      <c r="AK97" s="16" t="s">
        <v>78</v>
      </c>
      <c r="AL97" s="17" t="s">
        <v>48</v>
      </c>
    </row>
    <row r="98" spans="1:40" x14ac:dyDescent="0.25">
      <c r="A98" s="12"/>
      <c r="B98" s="12"/>
      <c r="C98" s="12" t="s">
        <v>38</v>
      </c>
      <c r="D98" s="12" t="s">
        <v>38</v>
      </c>
      <c r="E98" s="12" t="s">
        <v>40</v>
      </c>
      <c r="F98" s="12" t="s">
        <v>39</v>
      </c>
      <c r="G98" s="12" t="s">
        <v>40</v>
      </c>
      <c r="H98" s="12" t="s">
        <v>40</v>
      </c>
      <c r="I98" s="12" t="s">
        <v>38</v>
      </c>
      <c r="J98" s="12" t="s">
        <v>38</v>
      </c>
      <c r="K98" s="12" t="s">
        <v>39</v>
      </c>
      <c r="L98" s="12" t="s">
        <v>38</v>
      </c>
      <c r="M98" s="12" t="s">
        <v>38</v>
      </c>
      <c r="N98" s="12" t="s">
        <v>38</v>
      </c>
      <c r="O98" s="12" t="s">
        <v>40</v>
      </c>
      <c r="P98" s="12" t="s">
        <v>40</v>
      </c>
      <c r="Q98" s="12" t="s">
        <v>38</v>
      </c>
      <c r="R98" s="12" t="s">
        <v>40</v>
      </c>
      <c r="S98" s="12" t="s">
        <v>41</v>
      </c>
      <c r="T98" s="12" t="s">
        <v>42</v>
      </c>
      <c r="U98" s="12" t="s">
        <v>42</v>
      </c>
      <c r="V98" s="12" t="s">
        <v>42</v>
      </c>
      <c r="W98" s="12" t="s">
        <v>49</v>
      </c>
      <c r="X98" s="12" t="s">
        <v>42</v>
      </c>
      <c r="Y98" s="12" t="s">
        <v>49</v>
      </c>
      <c r="Z98" s="12" t="s">
        <v>42</v>
      </c>
      <c r="AA98" s="12" t="s">
        <v>42</v>
      </c>
      <c r="AB98" s="12" t="s">
        <v>43</v>
      </c>
      <c r="AC98" s="12" t="s">
        <v>344</v>
      </c>
      <c r="AD98" s="12" t="s">
        <v>44</v>
      </c>
      <c r="AE98" s="12" t="s">
        <v>345</v>
      </c>
      <c r="AF98" s="12" t="s">
        <v>43</v>
      </c>
      <c r="AG98" s="12" t="s">
        <v>43</v>
      </c>
      <c r="AH98" s="12" t="s">
        <v>43</v>
      </c>
      <c r="AI98" s="12" t="s">
        <v>43</v>
      </c>
      <c r="AJ98" s="12"/>
      <c r="AK98" s="17" t="s">
        <v>346</v>
      </c>
      <c r="AL98" s="17" t="s">
        <v>48</v>
      </c>
    </row>
    <row r="99" spans="1:40" x14ac:dyDescent="0.25">
      <c r="A99" s="13"/>
      <c r="B99" s="13"/>
      <c r="C99" s="13" t="s">
        <v>38</v>
      </c>
      <c r="D99" s="13" t="s">
        <v>39</v>
      </c>
      <c r="E99" s="13" t="s">
        <v>39</v>
      </c>
      <c r="F99" s="13" t="s">
        <v>38</v>
      </c>
      <c r="G99" s="13" t="s">
        <v>40</v>
      </c>
      <c r="H99" s="13" t="s">
        <v>41</v>
      </c>
      <c r="I99" s="13" t="s">
        <v>38</v>
      </c>
      <c r="J99" s="13" t="s">
        <v>38</v>
      </c>
      <c r="K99" s="13" t="s">
        <v>39</v>
      </c>
      <c r="L99" s="13" t="s">
        <v>41</v>
      </c>
      <c r="M99" s="13" t="s">
        <v>39</v>
      </c>
      <c r="N99" s="13" t="s">
        <v>38</v>
      </c>
      <c r="O99" s="13" t="s">
        <v>40</v>
      </c>
      <c r="P99" s="13" t="s">
        <v>40</v>
      </c>
      <c r="Q99" s="13" t="s">
        <v>39</v>
      </c>
      <c r="R99" s="13" t="s">
        <v>40</v>
      </c>
      <c r="S99" s="13" t="s">
        <v>39</v>
      </c>
      <c r="T99" s="13" t="s">
        <v>42</v>
      </c>
      <c r="U99" s="13" t="s">
        <v>49</v>
      </c>
      <c r="V99" s="13" t="s">
        <v>49</v>
      </c>
      <c r="W99" s="13" t="s">
        <v>42</v>
      </c>
      <c r="X99" s="13" t="s">
        <v>42</v>
      </c>
      <c r="Y99" s="13" t="s">
        <v>49</v>
      </c>
      <c r="Z99" s="13" t="s">
        <v>42</v>
      </c>
      <c r="AA99" s="13" t="s">
        <v>42</v>
      </c>
      <c r="AB99" s="13" t="s">
        <v>347</v>
      </c>
      <c r="AC99" s="13" t="s">
        <v>43</v>
      </c>
      <c r="AD99" s="13" t="s">
        <v>44</v>
      </c>
      <c r="AE99" s="13" t="s">
        <v>348</v>
      </c>
      <c r="AF99" s="13" t="s">
        <v>44</v>
      </c>
      <c r="AG99" s="13" t="s">
        <v>349</v>
      </c>
      <c r="AH99" s="13" t="s">
        <v>44</v>
      </c>
      <c r="AI99" s="13" t="s">
        <v>350</v>
      </c>
      <c r="AJ99" s="13" t="s">
        <v>47</v>
      </c>
      <c r="AK99" s="16" t="s">
        <v>43</v>
      </c>
      <c r="AL99" s="17" t="s">
        <v>48</v>
      </c>
    </row>
    <row r="100" spans="1:40" x14ac:dyDescent="0.25">
      <c r="A100" s="12"/>
      <c r="B100" s="12"/>
      <c r="C100" s="12" t="s">
        <v>38</v>
      </c>
      <c r="D100" s="12" t="s">
        <v>39</v>
      </c>
      <c r="E100" s="12" t="s">
        <v>39</v>
      </c>
      <c r="F100" s="12" t="s">
        <v>38</v>
      </c>
      <c r="G100" s="12" t="s">
        <v>40</v>
      </c>
      <c r="H100" s="12" t="s">
        <v>41</v>
      </c>
      <c r="I100" s="12" t="s">
        <v>39</v>
      </c>
      <c r="J100" s="12" t="s">
        <v>39</v>
      </c>
      <c r="K100" s="12" t="s">
        <v>39</v>
      </c>
      <c r="L100" s="12" t="s">
        <v>41</v>
      </c>
      <c r="M100" s="12" t="s">
        <v>39</v>
      </c>
      <c r="N100" s="12" t="s">
        <v>39</v>
      </c>
      <c r="O100" s="12" t="s">
        <v>39</v>
      </c>
      <c r="P100" s="12" t="s">
        <v>41</v>
      </c>
      <c r="Q100" s="12" t="s">
        <v>39</v>
      </c>
      <c r="R100" s="12" t="s">
        <v>41</v>
      </c>
      <c r="S100" s="12" t="s">
        <v>39</v>
      </c>
      <c r="T100" s="12" t="s">
        <v>49</v>
      </c>
      <c r="U100" s="12" t="s">
        <v>49</v>
      </c>
      <c r="V100" s="12" t="s">
        <v>49</v>
      </c>
      <c r="W100" s="12" t="s">
        <v>49</v>
      </c>
      <c r="X100" s="12" t="s">
        <v>42</v>
      </c>
      <c r="Y100" s="12" t="s">
        <v>49</v>
      </c>
      <c r="Z100" s="12" t="s">
        <v>42</v>
      </c>
      <c r="AA100" s="12" t="s">
        <v>49</v>
      </c>
      <c r="AB100" s="12" t="s">
        <v>351</v>
      </c>
      <c r="AC100" s="12" t="s">
        <v>101</v>
      </c>
      <c r="AD100" s="12" t="s">
        <v>44</v>
      </c>
      <c r="AE100" s="12" t="s">
        <v>113</v>
      </c>
      <c r="AF100" s="12" t="s">
        <v>44</v>
      </c>
      <c r="AG100" s="12" t="s">
        <v>113</v>
      </c>
      <c r="AH100" s="12" t="s">
        <v>44</v>
      </c>
      <c r="AI100" s="12" t="s">
        <v>352</v>
      </c>
      <c r="AJ100" s="12" t="s">
        <v>353</v>
      </c>
      <c r="AK100" s="17" t="s">
        <v>101</v>
      </c>
      <c r="AL100" s="17" t="s">
        <v>48</v>
      </c>
      <c r="AM100" s="25" t="s">
        <v>68</v>
      </c>
    </row>
    <row r="101" spans="1:40" x14ac:dyDescent="0.25">
      <c r="A101" s="13"/>
      <c r="B101" s="13"/>
      <c r="C101" s="13" t="s">
        <v>39</v>
      </c>
      <c r="D101" s="13" t="s">
        <v>38</v>
      </c>
      <c r="E101" s="13" t="s">
        <v>41</v>
      </c>
      <c r="F101" s="13" t="s">
        <v>41</v>
      </c>
      <c r="G101" s="13" t="s">
        <v>40</v>
      </c>
      <c r="H101" s="13" t="s">
        <v>39</v>
      </c>
      <c r="I101" s="13" t="s">
        <v>39</v>
      </c>
      <c r="J101" s="13" t="s">
        <v>39</v>
      </c>
      <c r="K101" s="13" t="s">
        <v>38</v>
      </c>
      <c r="L101" s="13" t="s">
        <v>38</v>
      </c>
      <c r="M101" s="13" t="s">
        <v>39</v>
      </c>
      <c r="N101" s="13" t="s">
        <v>38</v>
      </c>
      <c r="O101" s="13" t="s">
        <v>39</v>
      </c>
      <c r="P101" s="13" t="s">
        <v>39</v>
      </c>
      <c r="Q101" s="13" t="s">
        <v>39</v>
      </c>
      <c r="R101" s="13" t="s">
        <v>39</v>
      </c>
      <c r="S101" s="13" t="s">
        <v>39</v>
      </c>
      <c r="T101" s="13" t="s">
        <v>49</v>
      </c>
      <c r="U101" s="13" t="s">
        <v>49</v>
      </c>
      <c r="V101" s="13" t="s">
        <v>49</v>
      </c>
      <c r="W101" s="13" t="s">
        <v>50</v>
      </c>
      <c r="X101" s="13" t="s">
        <v>49</v>
      </c>
      <c r="Y101" s="13" t="s">
        <v>49</v>
      </c>
      <c r="Z101" s="13" t="s">
        <v>49</v>
      </c>
      <c r="AA101" s="13" t="s">
        <v>50</v>
      </c>
      <c r="AB101" s="13" t="s">
        <v>354</v>
      </c>
      <c r="AC101" s="13" t="s">
        <v>355</v>
      </c>
      <c r="AD101" s="13" t="s">
        <v>43</v>
      </c>
      <c r="AE101" s="13" t="s">
        <v>356</v>
      </c>
      <c r="AF101" s="13" t="s">
        <v>43</v>
      </c>
      <c r="AG101" s="13" t="s">
        <v>357</v>
      </c>
      <c r="AH101" s="13" t="s">
        <v>44</v>
      </c>
      <c r="AI101" s="13" t="s">
        <v>356</v>
      </c>
      <c r="AJ101" s="13" t="s">
        <v>47</v>
      </c>
      <c r="AK101" s="16" t="s">
        <v>357</v>
      </c>
      <c r="AL101" s="17" t="s">
        <v>48</v>
      </c>
      <c r="AM101" s="25" t="s">
        <v>68</v>
      </c>
    </row>
    <row r="102" spans="1:40" x14ac:dyDescent="0.25">
      <c r="A102" s="12"/>
      <c r="B102" s="12"/>
      <c r="C102" s="12" t="s">
        <v>39</v>
      </c>
      <c r="D102" s="12" t="s">
        <v>38</v>
      </c>
      <c r="E102" s="12" t="s">
        <v>41</v>
      </c>
      <c r="F102" s="12" t="s">
        <v>38</v>
      </c>
      <c r="G102" s="12" t="s">
        <v>40</v>
      </c>
      <c r="H102" s="12" t="s">
        <v>41</v>
      </c>
      <c r="I102" s="12" t="s">
        <v>39</v>
      </c>
      <c r="J102" s="12" t="s">
        <v>38</v>
      </c>
      <c r="K102" s="12" t="s">
        <v>41</v>
      </c>
      <c r="L102" s="12" t="s">
        <v>39</v>
      </c>
      <c r="M102" s="12" t="s">
        <v>39</v>
      </c>
      <c r="N102" s="12" t="s">
        <v>38</v>
      </c>
      <c r="O102" s="12" t="s">
        <v>41</v>
      </c>
      <c r="P102" s="12" t="s">
        <v>39</v>
      </c>
      <c r="Q102" s="12" t="s">
        <v>39</v>
      </c>
      <c r="R102" s="12" t="s">
        <v>39</v>
      </c>
      <c r="S102" s="12" t="s">
        <v>39</v>
      </c>
      <c r="T102" s="12" t="s">
        <v>42</v>
      </c>
      <c r="U102" s="12" t="s">
        <v>42</v>
      </c>
      <c r="V102" s="12" t="s">
        <v>49</v>
      </c>
      <c r="W102" s="12" t="s">
        <v>49</v>
      </c>
      <c r="X102" s="12" t="s">
        <v>42</v>
      </c>
      <c r="Y102" s="12" t="s">
        <v>49</v>
      </c>
      <c r="Z102" s="12" t="s">
        <v>42</v>
      </c>
      <c r="AA102" s="12" t="s">
        <v>49</v>
      </c>
      <c r="AB102" s="12" t="s">
        <v>43</v>
      </c>
      <c r="AC102" s="12" t="s">
        <v>358</v>
      </c>
      <c r="AD102" s="12" t="s">
        <v>43</v>
      </c>
      <c r="AE102" s="12" t="s">
        <v>359</v>
      </c>
      <c r="AF102" s="12" t="s">
        <v>44</v>
      </c>
      <c r="AG102" s="12" t="s">
        <v>360</v>
      </c>
      <c r="AH102" s="12" t="s">
        <v>44</v>
      </c>
      <c r="AI102" s="12" t="s">
        <v>361</v>
      </c>
      <c r="AJ102" s="12" t="s">
        <v>47</v>
      </c>
      <c r="AK102" s="17" t="s">
        <v>362</v>
      </c>
      <c r="AL102" s="17" t="s">
        <v>48</v>
      </c>
    </row>
    <row r="103" spans="1:40" x14ac:dyDescent="0.25">
      <c r="A103" s="13"/>
      <c r="B103" s="13"/>
      <c r="C103" s="13" t="s">
        <v>38</v>
      </c>
      <c r="D103" s="13" t="s">
        <v>39</v>
      </c>
      <c r="E103" s="13" t="s">
        <v>41</v>
      </c>
      <c r="F103" s="13" t="s">
        <v>38</v>
      </c>
      <c r="G103" s="13" t="s">
        <v>40</v>
      </c>
      <c r="H103" s="13" t="s">
        <v>41</v>
      </c>
      <c r="I103" s="13" t="s">
        <v>39</v>
      </c>
      <c r="J103" s="13" t="s">
        <v>38</v>
      </c>
      <c r="K103" s="13" t="s">
        <v>38</v>
      </c>
      <c r="L103" s="13" t="s">
        <v>38</v>
      </c>
      <c r="M103" s="13" t="s">
        <v>39</v>
      </c>
      <c r="N103" s="13" t="s">
        <v>39</v>
      </c>
      <c r="O103" s="13" t="s">
        <v>40</v>
      </c>
      <c r="P103" s="13" t="s">
        <v>41</v>
      </c>
      <c r="Q103" s="13" t="s">
        <v>39</v>
      </c>
      <c r="R103" s="13" t="s">
        <v>40</v>
      </c>
      <c r="S103" s="13" t="s">
        <v>39</v>
      </c>
      <c r="T103" s="13" t="s">
        <v>42</v>
      </c>
      <c r="U103" s="13" t="s">
        <v>42</v>
      </c>
      <c r="V103" s="13" t="s">
        <v>42</v>
      </c>
      <c r="W103" s="13" t="s">
        <v>42</v>
      </c>
      <c r="X103" s="13" t="s">
        <v>42</v>
      </c>
      <c r="Y103" s="13" t="s">
        <v>42</v>
      </c>
      <c r="Z103" s="13" t="s">
        <v>42</v>
      </c>
      <c r="AA103" s="13" t="s">
        <v>42</v>
      </c>
      <c r="AB103" s="13" t="s">
        <v>43</v>
      </c>
      <c r="AC103" s="13" t="s">
        <v>363</v>
      </c>
      <c r="AD103" s="13" t="s">
        <v>44</v>
      </c>
      <c r="AE103" s="13" t="s">
        <v>364</v>
      </c>
      <c r="AF103" s="13" t="s">
        <v>44</v>
      </c>
      <c r="AG103" s="13" t="s">
        <v>365</v>
      </c>
      <c r="AH103" s="13" t="s">
        <v>44</v>
      </c>
      <c r="AI103" s="13" t="s">
        <v>366</v>
      </c>
      <c r="AJ103" s="13" t="s">
        <v>47</v>
      </c>
      <c r="AK103" s="16"/>
      <c r="AL103" s="17" t="s">
        <v>48</v>
      </c>
    </row>
    <row r="104" spans="1:40" x14ac:dyDescent="0.25">
      <c r="A104" s="12"/>
      <c r="B104" s="12"/>
      <c r="C104" s="12" t="s">
        <v>38</v>
      </c>
      <c r="D104" s="12" t="s">
        <v>38</v>
      </c>
      <c r="E104" s="12" t="s">
        <v>41</v>
      </c>
      <c r="F104" s="12" t="s">
        <v>38</v>
      </c>
      <c r="G104" s="12" t="s">
        <v>40</v>
      </c>
      <c r="H104" s="12" t="s">
        <v>40</v>
      </c>
      <c r="I104" s="12" t="s">
        <v>38</v>
      </c>
      <c r="J104" s="12" t="s">
        <v>38</v>
      </c>
      <c r="K104" s="12" t="s">
        <v>39</v>
      </c>
      <c r="L104" s="12" t="s">
        <v>38</v>
      </c>
      <c r="M104" s="12" t="s">
        <v>38</v>
      </c>
      <c r="N104" s="12" t="s">
        <v>38</v>
      </c>
      <c r="O104" s="12" t="s">
        <v>40</v>
      </c>
      <c r="P104" s="12" t="s">
        <v>40</v>
      </c>
      <c r="Q104" s="12" t="s">
        <v>39</v>
      </c>
      <c r="R104" s="12" t="s">
        <v>40</v>
      </c>
      <c r="S104" s="12" t="s">
        <v>40</v>
      </c>
      <c r="T104" s="12" t="s">
        <v>42</v>
      </c>
      <c r="U104" s="12" t="s">
        <v>42</v>
      </c>
      <c r="V104" s="12" t="s">
        <v>42</v>
      </c>
      <c r="W104" s="12" t="s">
        <v>42</v>
      </c>
      <c r="X104" s="12" t="s">
        <v>42</v>
      </c>
      <c r="Y104" s="12" t="s">
        <v>49</v>
      </c>
      <c r="Z104" s="12" t="s">
        <v>42</v>
      </c>
      <c r="AA104" s="12" t="s">
        <v>42</v>
      </c>
      <c r="AB104" s="12" t="s">
        <v>54</v>
      </c>
      <c r="AC104" s="12" t="s">
        <v>54</v>
      </c>
      <c r="AD104" s="12" t="s">
        <v>44</v>
      </c>
      <c r="AE104" s="12" t="s">
        <v>367</v>
      </c>
      <c r="AF104" s="12" t="s">
        <v>44</v>
      </c>
      <c r="AG104" s="12" t="s">
        <v>368</v>
      </c>
      <c r="AH104" s="12" t="s">
        <v>44</v>
      </c>
      <c r="AI104" s="12" t="s">
        <v>369</v>
      </c>
      <c r="AJ104" s="12" t="s">
        <v>47</v>
      </c>
      <c r="AK104" s="17"/>
      <c r="AL104" s="17" t="s">
        <v>48</v>
      </c>
    </row>
    <row r="105" spans="1:40" x14ac:dyDescent="0.25">
      <c r="A105" s="13"/>
      <c r="B105" s="13"/>
      <c r="C105" s="13" t="s">
        <v>38</v>
      </c>
      <c r="D105" s="13" t="s">
        <v>38</v>
      </c>
      <c r="E105" s="13" t="s">
        <v>39</v>
      </c>
      <c r="F105" s="13" t="s">
        <v>39</v>
      </c>
      <c r="G105" s="13" t="s">
        <v>40</v>
      </c>
      <c r="H105" s="13" t="s">
        <v>40</v>
      </c>
      <c r="I105" s="13" t="s">
        <v>38</v>
      </c>
      <c r="J105" s="13" t="s">
        <v>38</v>
      </c>
      <c r="K105" s="13" t="s">
        <v>38</v>
      </c>
      <c r="L105" s="13" t="s">
        <v>38</v>
      </c>
      <c r="M105" s="13" t="s">
        <v>38</v>
      </c>
      <c r="N105" s="13" t="s">
        <v>38</v>
      </c>
      <c r="O105" s="13" t="s">
        <v>41</v>
      </c>
      <c r="P105" s="13" t="s">
        <v>40</v>
      </c>
      <c r="Q105" s="13" t="s">
        <v>38</v>
      </c>
      <c r="R105" s="13" t="s">
        <v>40</v>
      </c>
      <c r="S105" s="13" t="s">
        <v>41</v>
      </c>
      <c r="T105" s="13" t="s">
        <v>42</v>
      </c>
      <c r="U105" s="13" t="s">
        <v>42</v>
      </c>
      <c r="V105" s="13" t="s">
        <v>42</v>
      </c>
      <c r="W105" s="13" t="s">
        <v>42</v>
      </c>
      <c r="X105" s="13" t="s">
        <v>42</v>
      </c>
      <c r="Y105" s="13" t="s">
        <v>42</v>
      </c>
      <c r="Z105" s="13" t="s">
        <v>42</v>
      </c>
      <c r="AA105" s="13" t="s">
        <v>42</v>
      </c>
      <c r="AB105" s="13" t="s">
        <v>43</v>
      </c>
      <c r="AC105" s="13"/>
      <c r="AD105" s="13" t="s">
        <v>43</v>
      </c>
      <c r="AE105" s="13" t="s">
        <v>43</v>
      </c>
      <c r="AF105" s="13" t="s">
        <v>44</v>
      </c>
      <c r="AG105" s="13" t="s">
        <v>370</v>
      </c>
      <c r="AH105" s="13" t="s">
        <v>43</v>
      </c>
      <c r="AI105" s="13" t="s">
        <v>43</v>
      </c>
      <c r="AJ105" s="13"/>
      <c r="AK105" s="16"/>
      <c r="AL105" s="17" t="s">
        <v>48</v>
      </c>
    </row>
    <row r="106" spans="1:40" x14ac:dyDescent="0.25">
      <c r="A106" s="12"/>
      <c r="B106" s="12"/>
      <c r="C106" s="12" t="s">
        <v>38</v>
      </c>
      <c r="D106" s="12" t="s">
        <v>39</v>
      </c>
      <c r="E106" s="12" t="s">
        <v>41</v>
      </c>
      <c r="F106" s="12" t="s">
        <v>38</v>
      </c>
      <c r="G106" s="12" t="s">
        <v>41</v>
      </c>
      <c r="H106" s="12" t="s">
        <v>38</v>
      </c>
      <c r="I106" s="12" t="s">
        <v>38</v>
      </c>
      <c r="J106" s="12" t="s">
        <v>38</v>
      </c>
      <c r="K106" s="12" t="s">
        <v>38</v>
      </c>
      <c r="L106" s="12" t="s">
        <v>38</v>
      </c>
      <c r="M106" s="12" t="s">
        <v>38</v>
      </c>
      <c r="N106" s="12" t="s">
        <v>38</v>
      </c>
      <c r="O106" s="12" t="s">
        <v>41</v>
      </c>
      <c r="P106" s="12" t="s">
        <v>41</v>
      </c>
      <c r="Q106" s="12" t="s">
        <v>39</v>
      </c>
      <c r="R106" s="12" t="s">
        <v>41</v>
      </c>
      <c r="S106" s="12" t="s">
        <v>39</v>
      </c>
      <c r="T106" s="12" t="s">
        <v>42</v>
      </c>
      <c r="U106" s="12" t="s">
        <v>42</v>
      </c>
      <c r="V106" s="12" t="s">
        <v>49</v>
      </c>
      <c r="W106" s="12" t="s">
        <v>42</v>
      </c>
      <c r="X106" s="12" t="s">
        <v>42</v>
      </c>
      <c r="Y106" s="12" t="s">
        <v>49</v>
      </c>
      <c r="Z106" s="12" t="s">
        <v>42</v>
      </c>
      <c r="AA106" s="12" t="s">
        <v>49</v>
      </c>
      <c r="AB106" s="12" t="s">
        <v>371</v>
      </c>
      <c r="AC106" s="12" t="s">
        <v>372</v>
      </c>
      <c r="AD106" s="12" t="s">
        <v>44</v>
      </c>
      <c r="AE106" s="12" t="s">
        <v>373</v>
      </c>
      <c r="AF106" s="12" t="s">
        <v>44</v>
      </c>
      <c r="AG106" s="12" t="s">
        <v>374</v>
      </c>
      <c r="AH106" s="12" t="s">
        <v>44</v>
      </c>
      <c r="AI106" s="12" t="s">
        <v>375</v>
      </c>
      <c r="AJ106" s="12" t="s">
        <v>47</v>
      </c>
      <c r="AK106" s="17" t="s">
        <v>376</v>
      </c>
      <c r="AL106" s="17" t="s">
        <v>48</v>
      </c>
    </row>
    <row r="107" spans="1:40" x14ac:dyDescent="0.25">
      <c r="A107" s="13"/>
      <c r="B107" s="13"/>
      <c r="C107" s="13" t="s">
        <v>38</v>
      </c>
      <c r="D107" s="13" t="s">
        <v>38</v>
      </c>
      <c r="E107" s="13" t="s">
        <v>41</v>
      </c>
      <c r="F107" s="13" t="s">
        <v>41</v>
      </c>
      <c r="G107" s="13" t="s">
        <v>40</v>
      </c>
      <c r="H107" s="13" t="s">
        <v>41</v>
      </c>
      <c r="I107" s="13" t="s">
        <v>39</v>
      </c>
      <c r="J107" s="13" t="s">
        <v>38</v>
      </c>
      <c r="K107" s="13" t="s">
        <v>38</v>
      </c>
      <c r="L107" s="13" t="s">
        <v>38</v>
      </c>
      <c r="M107" s="13" t="s">
        <v>38</v>
      </c>
      <c r="N107" s="13" t="s">
        <v>38</v>
      </c>
      <c r="O107" s="13" t="s">
        <v>40</v>
      </c>
      <c r="P107" s="13" t="s">
        <v>40</v>
      </c>
      <c r="Q107" s="13" t="s">
        <v>39</v>
      </c>
      <c r="R107" s="13" t="s">
        <v>41</v>
      </c>
      <c r="S107" s="13" t="s">
        <v>39</v>
      </c>
      <c r="T107" s="13" t="s">
        <v>42</v>
      </c>
      <c r="U107" s="13" t="s">
        <v>49</v>
      </c>
      <c r="V107" s="13" t="s">
        <v>49</v>
      </c>
      <c r="W107" s="13" t="s">
        <v>49</v>
      </c>
      <c r="X107" s="13" t="s">
        <v>50</v>
      </c>
      <c r="Y107" s="13" t="s">
        <v>49</v>
      </c>
      <c r="Z107" s="13" t="s">
        <v>42</v>
      </c>
      <c r="AA107" s="13" t="s">
        <v>42</v>
      </c>
      <c r="AB107" s="13" t="s">
        <v>43</v>
      </c>
      <c r="AC107" s="13" t="s">
        <v>377</v>
      </c>
      <c r="AD107" s="13" t="s">
        <v>43</v>
      </c>
      <c r="AE107" s="13"/>
      <c r="AF107" s="13" t="s">
        <v>44</v>
      </c>
      <c r="AG107" s="13" t="s">
        <v>378</v>
      </c>
      <c r="AH107" s="13" t="s">
        <v>44</v>
      </c>
      <c r="AI107" s="13" t="s">
        <v>379</v>
      </c>
      <c r="AJ107" s="13" t="s">
        <v>47</v>
      </c>
      <c r="AK107" s="16" t="s">
        <v>380</v>
      </c>
      <c r="AL107" s="17" t="s">
        <v>48</v>
      </c>
    </row>
    <row r="108" spans="1:40" x14ac:dyDescent="0.25">
      <c r="A108" s="12"/>
      <c r="B108" s="12"/>
      <c r="C108" s="12" t="s">
        <v>39</v>
      </c>
      <c r="D108" s="12" t="s">
        <v>38</v>
      </c>
      <c r="E108" s="12" t="s">
        <v>40</v>
      </c>
      <c r="F108" s="12" t="s">
        <v>38</v>
      </c>
      <c r="G108" s="12" t="s">
        <v>40</v>
      </c>
      <c r="H108" s="12" t="s">
        <v>40</v>
      </c>
      <c r="I108" s="12" t="s">
        <v>38</v>
      </c>
      <c r="J108" s="12" t="s">
        <v>38</v>
      </c>
      <c r="K108" s="12" t="s">
        <v>39</v>
      </c>
      <c r="L108" s="12" t="s">
        <v>38</v>
      </c>
      <c r="M108" s="12" t="s">
        <v>38</v>
      </c>
      <c r="N108" s="12" t="s">
        <v>38</v>
      </c>
      <c r="O108" s="12" t="s">
        <v>40</v>
      </c>
      <c r="P108" s="12" t="s">
        <v>40</v>
      </c>
      <c r="Q108" s="12" t="s">
        <v>38</v>
      </c>
      <c r="R108" s="12" t="s">
        <v>40</v>
      </c>
      <c r="S108" s="12" t="s">
        <v>41</v>
      </c>
      <c r="T108" s="12" t="s">
        <v>42</v>
      </c>
      <c r="U108" s="12" t="s">
        <v>42</v>
      </c>
      <c r="V108" s="12" t="s">
        <v>42</v>
      </c>
      <c r="W108" s="12" t="s">
        <v>42</v>
      </c>
      <c r="X108" s="12" t="s">
        <v>42</v>
      </c>
      <c r="Y108" s="12" t="s">
        <v>42</v>
      </c>
      <c r="Z108" s="12" t="s">
        <v>42</v>
      </c>
      <c r="AA108" s="12" t="s">
        <v>42</v>
      </c>
      <c r="AB108" s="12" t="s">
        <v>43</v>
      </c>
      <c r="AC108" s="12" t="s">
        <v>43</v>
      </c>
      <c r="AD108" s="12" t="s">
        <v>44</v>
      </c>
      <c r="AE108" s="12" t="s">
        <v>381</v>
      </c>
      <c r="AF108" s="12" t="s">
        <v>44</v>
      </c>
      <c r="AG108" s="12" t="s">
        <v>382</v>
      </c>
      <c r="AH108" s="12" t="s">
        <v>44</v>
      </c>
      <c r="AI108" s="12" t="s">
        <v>383</v>
      </c>
      <c r="AJ108" s="12" t="s">
        <v>47</v>
      </c>
      <c r="AK108" s="17" t="s">
        <v>384</v>
      </c>
      <c r="AL108" s="17" t="s">
        <v>48</v>
      </c>
    </row>
    <row r="109" spans="1:40" x14ac:dyDescent="0.25">
      <c r="A109" s="13"/>
      <c r="B109" s="13"/>
      <c r="C109" s="13" t="s">
        <v>38</v>
      </c>
      <c r="D109" s="13" t="s">
        <v>38</v>
      </c>
      <c r="E109" s="13" t="s">
        <v>41</v>
      </c>
      <c r="F109" s="13" t="s">
        <v>38</v>
      </c>
      <c r="G109" s="13" t="s">
        <v>40</v>
      </c>
      <c r="H109" s="13" t="s">
        <v>39</v>
      </c>
      <c r="I109" s="13" t="s">
        <v>38</v>
      </c>
      <c r="J109" s="13" t="s">
        <v>38</v>
      </c>
      <c r="K109" s="13" t="s">
        <v>38</v>
      </c>
      <c r="L109" s="13" t="s">
        <v>38</v>
      </c>
      <c r="M109" s="13" t="s">
        <v>38</v>
      </c>
      <c r="N109" s="13" t="s">
        <v>38</v>
      </c>
      <c r="O109" s="13" t="s">
        <v>41</v>
      </c>
      <c r="P109" s="13" t="s">
        <v>40</v>
      </c>
      <c r="Q109" s="13" t="s">
        <v>39</v>
      </c>
      <c r="R109" s="13" t="s">
        <v>40</v>
      </c>
      <c r="S109" s="13" t="s">
        <v>39</v>
      </c>
      <c r="T109" s="13" t="s">
        <v>49</v>
      </c>
      <c r="U109" s="13" t="s">
        <v>49</v>
      </c>
      <c r="V109" s="13" t="s">
        <v>49</v>
      </c>
      <c r="W109" s="13" t="s">
        <v>49</v>
      </c>
      <c r="X109" s="13" t="s">
        <v>49</v>
      </c>
      <c r="Y109" s="13" t="s">
        <v>49</v>
      </c>
      <c r="Z109" s="13" t="s">
        <v>49</v>
      </c>
      <c r="AA109" s="13" t="s">
        <v>49</v>
      </c>
      <c r="AB109" s="13" t="s">
        <v>385</v>
      </c>
      <c r="AC109" s="13" t="s">
        <v>43</v>
      </c>
      <c r="AD109" s="13" t="s">
        <v>44</v>
      </c>
      <c r="AE109" s="13" t="s">
        <v>386</v>
      </c>
      <c r="AF109" s="13" t="s">
        <v>44</v>
      </c>
      <c r="AG109" s="13" t="s">
        <v>387</v>
      </c>
      <c r="AH109" s="13" t="s">
        <v>44</v>
      </c>
      <c r="AI109" s="13" t="s">
        <v>388</v>
      </c>
      <c r="AJ109" s="13" t="s">
        <v>47</v>
      </c>
      <c r="AK109" s="16" t="s">
        <v>389</v>
      </c>
      <c r="AL109" s="17" t="s">
        <v>48</v>
      </c>
    </row>
    <row r="110" spans="1:40" x14ac:dyDescent="0.25">
      <c r="A110" s="12"/>
      <c r="B110" s="12"/>
      <c r="C110" s="12" t="s">
        <v>39</v>
      </c>
      <c r="D110" s="12" t="s">
        <v>38</v>
      </c>
      <c r="E110" s="12" t="s">
        <v>41</v>
      </c>
      <c r="F110" s="12" t="s">
        <v>41</v>
      </c>
      <c r="G110" s="12" t="s">
        <v>40</v>
      </c>
      <c r="H110" s="12" t="s">
        <v>40</v>
      </c>
      <c r="I110" s="12" t="s">
        <v>38</v>
      </c>
      <c r="J110" s="12" t="s">
        <v>38</v>
      </c>
      <c r="K110" s="12" t="s">
        <v>38</v>
      </c>
      <c r="L110" s="12" t="s">
        <v>39</v>
      </c>
      <c r="M110" s="12" t="s">
        <v>39</v>
      </c>
      <c r="N110" s="12" t="s">
        <v>38</v>
      </c>
      <c r="O110" s="12" t="s">
        <v>41</v>
      </c>
      <c r="P110" s="12" t="s">
        <v>41</v>
      </c>
      <c r="Q110" s="12" t="s">
        <v>39</v>
      </c>
      <c r="R110" s="12" t="s">
        <v>40</v>
      </c>
      <c r="S110" s="12" t="s">
        <v>39</v>
      </c>
      <c r="T110" s="12" t="s">
        <v>49</v>
      </c>
      <c r="U110" s="12" t="s">
        <v>49</v>
      </c>
      <c r="V110" s="12" t="s">
        <v>49</v>
      </c>
      <c r="W110" s="12" t="s">
        <v>42</v>
      </c>
      <c r="X110" s="12" t="s">
        <v>49</v>
      </c>
      <c r="Y110" s="12" t="s">
        <v>50</v>
      </c>
      <c r="Z110" s="12" t="s">
        <v>50</v>
      </c>
      <c r="AA110" s="12" t="s">
        <v>49</v>
      </c>
      <c r="AB110" s="12" t="s">
        <v>43</v>
      </c>
      <c r="AC110" s="12" t="s">
        <v>43</v>
      </c>
      <c r="AD110" s="12" t="s">
        <v>43</v>
      </c>
      <c r="AE110" s="12"/>
      <c r="AF110" s="12" t="s">
        <v>43</v>
      </c>
      <c r="AG110" s="12"/>
      <c r="AH110" s="12" t="s">
        <v>44</v>
      </c>
      <c r="AI110" s="12" t="s">
        <v>390</v>
      </c>
      <c r="AJ110" s="12" t="s">
        <v>391</v>
      </c>
      <c r="AK110" s="17" t="s">
        <v>392</v>
      </c>
      <c r="AL110" s="17" t="s">
        <v>48</v>
      </c>
      <c r="AM110" t="s">
        <v>68</v>
      </c>
      <c r="AN110" t="s">
        <v>393</v>
      </c>
    </row>
    <row r="111" spans="1:40" x14ac:dyDescent="0.25">
      <c r="A111" s="13"/>
      <c r="B111" s="13"/>
      <c r="C111" s="13" t="s">
        <v>38</v>
      </c>
      <c r="D111" s="13" t="s">
        <v>38</v>
      </c>
      <c r="E111" s="13" t="s">
        <v>41</v>
      </c>
      <c r="F111" s="13" t="s">
        <v>39</v>
      </c>
      <c r="G111" s="13" t="s">
        <v>40</v>
      </c>
      <c r="H111" s="13" t="s">
        <v>40</v>
      </c>
      <c r="I111" s="13" t="s">
        <v>38</v>
      </c>
      <c r="J111" s="13" t="s">
        <v>38</v>
      </c>
      <c r="K111" s="13" t="s">
        <v>39</v>
      </c>
      <c r="L111" s="13" t="s">
        <v>39</v>
      </c>
      <c r="M111" s="13" t="s">
        <v>38</v>
      </c>
      <c r="N111" s="13" t="s">
        <v>38</v>
      </c>
      <c r="O111" s="13" t="s">
        <v>39</v>
      </c>
      <c r="P111" s="13" t="s">
        <v>41</v>
      </c>
      <c r="Q111" s="13" t="s">
        <v>39</v>
      </c>
      <c r="R111" s="13" t="s">
        <v>41</v>
      </c>
      <c r="S111" s="13" t="s">
        <v>41</v>
      </c>
      <c r="T111" s="13" t="s">
        <v>49</v>
      </c>
      <c r="U111" s="13" t="s">
        <v>42</v>
      </c>
      <c r="V111" s="13" t="s">
        <v>49</v>
      </c>
      <c r="W111" s="13" t="s">
        <v>42</v>
      </c>
      <c r="X111" s="13" t="s">
        <v>42</v>
      </c>
      <c r="Y111" s="13" t="s">
        <v>49</v>
      </c>
      <c r="Z111" s="13" t="s">
        <v>49</v>
      </c>
      <c r="AA111" s="13" t="s">
        <v>42</v>
      </c>
      <c r="AB111" s="13" t="s">
        <v>394</v>
      </c>
      <c r="AC111" s="13" t="s">
        <v>43</v>
      </c>
      <c r="AD111" s="13" t="s">
        <v>43</v>
      </c>
      <c r="AE111" s="13" t="s">
        <v>43</v>
      </c>
      <c r="AF111" s="13" t="s">
        <v>43</v>
      </c>
      <c r="AG111" s="13" t="s">
        <v>43</v>
      </c>
      <c r="AH111" s="13" t="s">
        <v>44</v>
      </c>
      <c r="AI111" s="13" t="s">
        <v>395</v>
      </c>
      <c r="AJ111" s="13" t="s">
        <v>47</v>
      </c>
      <c r="AK111" s="16" t="s">
        <v>43</v>
      </c>
      <c r="AL111" s="17" t="s">
        <v>48</v>
      </c>
    </row>
    <row r="112" spans="1:40" x14ac:dyDescent="0.25">
      <c r="A112" s="12"/>
      <c r="B112" s="12"/>
      <c r="C112" s="12" t="s">
        <v>38</v>
      </c>
      <c r="D112" s="12" t="s">
        <v>39</v>
      </c>
      <c r="E112" s="12" t="s">
        <v>41</v>
      </c>
      <c r="F112" s="12" t="s">
        <v>38</v>
      </c>
      <c r="G112" s="12" t="s">
        <v>40</v>
      </c>
      <c r="H112" s="12" t="s">
        <v>41</v>
      </c>
      <c r="I112" s="12" t="s">
        <v>39</v>
      </c>
      <c r="J112" s="12" t="s">
        <v>38</v>
      </c>
      <c r="K112" s="12" t="s">
        <v>38</v>
      </c>
      <c r="L112" s="12" t="s">
        <v>38</v>
      </c>
      <c r="M112" s="12" t="s">
        <v>38</v>
      </c>
      <c r="N112" s="12" t="s">
        <v>38</v>
      </c>
      <c r="O112" s="12" t="s">
        <v>41</v>
      </c>
      <c r="P112" s="12" t="s">
        <v>41</v>
      </c>
      <c r="Q112" s="12" t="s">
        <v>38</v>
      </c>
      <c r="R112" s="12" t="s">
        <v>41</v>
      </c>
      <c r="S112" s="12" t="s">
        <v>41</v>
      </c>
      <c r="T112" s="12" t="s">
        <v>49</v>
      </c>
      <c r="U112" s="12" t="s">
        <v>42</v>
      </c>
      <c r="V112" s="12" t="s">
        <v>42</v>
      </c>
      <c r="W112" s="12" t="s">
        <v>42</v>
      </c>
      <c r="X112" s="12" t="s">
        <v>42</v>
      </c>
      <c r="Y112" s="12" t="s">
        <v>42</v>
      </c>
      <c r="Z112" s="12" t="s">
        <v>42</v>
      </c>
      <c r="AA112" s="12" t="s">
        <v>42</v>
      </c>
      <c r="AB112" s="12" t="s">
        <v>396</v>
      </c>
      <c r="AC112" s="12" t="s">
        <v>43</v>
      </c>
      <c r="AD112" s="12" t="s">
        <v>44</v>
      </c>
      <c r="AE112" s="12" t="s">
        <v>46</v>
      </c>
      <c r="AF112" s="12" t="s">
        <v>44</v>
      </c>
      <c r="AG112" s="12" t="s">
        <v>46</v>
      </c>
      <c r="AH112" s="12" t="s">
        <v>44</v>
      </c>
      <c r="AI112" s="12" t="s">
        <v>397</v>
      </c>
      <c r="AJ112" s="12" t="s">
        <v>47</v>
      </c>
      <c r="AK112" s="17" t="s">
        <v>398</v>
      </c>
      <c r="AL112" s="17" t="s">
        <v>48</v>
      </c>
    </row>
    <row r="113" spans="1:39" x14ac:dyDescent="0.25">
      <c r="A113" s="13"/>
      <c r="B113" s="13"/>
      <c r="C113" s="13" t="s">
        <v>38</v>
      </c>
      <c r="D113" s="13" t="s">
        <v>39</v>
      </c>
      <c r="E113" s="13" t="s">
        <v>40</v>
      </c>
      <c r="F113" s="13" t="s">
        <v>39</v>
      </c>
      <c r="G113" s="13" t="s">
        <v>40</v>
      </c>
      <c r="H113" s="13" t="s">
        <v>40</v>
      </c>
      <c r="I113" s="13" t="s">
        <v>39</v>
      </c>
      <c r="J113" s="13" t="s">
        <v>38</v>
      </c>
      <c r="K113" s="13" t="s">
        <v>38</v>
      </c>
      <c r="L113" s="13" t="s">
        <v>39</v>
      </c>
      <c r="M113" s="13" t="s">
        <v>38</v>
      </c>
      <c r="N113" s="13" t="s">
        <v>38</v>
      </c>
      <c r="O113" s="13" t="s">
        <v>41</v>
      </c>
      <c r="P113" s="13" t="s">
        <v>40</v>
      </c>
      <c r="Q113" s="13" t="s">
        <v>39</v>
      </c>
      <c r="R113" s="13" t="s">
        <v>40</v>
      </c>
      <c r="S113" s="13" t="s">
        <v>40</v>
      </c>
      <c r="T113" s="13" t="s">
        <v>49</v>
      </c>
      <c r="U113" s="13" t="s">
        <v>49</v>
      </c>
      <c r="V113" s="13" t="s">
        <v>49</v>
      </c>
      <c r="W113" s="13" t="s">
        <v>42</v>
      </c>
      <c r="X113" s="13" t="s">
        <v>49</v>
      </c>
      <c r="Y113" s="13" t="s">
        <v>49</v>
      </c>
      <c r="Z113" s="13" t="s">
        <v>49</v>
      </c>
      <c r="AA113" s="13" t="s">
        <v>49</v>
      </c>
      <c r="AB113" s="13" t="s">
        <v>399</v>
      </c>
      <c r="AC113" s="13" t="s">
        <v>54</v>
      </c>
      <c r="AD113" s="13" t="s">
        <v>43</v>
      </c>
      <c r="AE113" s="13"/>
      <c r="AF113" s="13" t="s">
        <v>44</v>
      </c>
      <c r="AG113" s="13" t="s">
        <v>400</v>
      </c>
      <c r="AH113" s="13" t="s">
        <v>44</v>
      </c>
      <c r="AI113" s="13" t="s">
        <v>401</v>
      </c>
      <c r="AJ113" s="13" t="s">
        <v>47</v>
      </c>
      <c r="AK113" s="16" t="s">
        <v>402</v>
      </c>
      <c r="AL113" s="17" t="s">
        <v>48</v>
      </c>
    </row>
    <row r="114" spans="1:39" x14ac:dyDescent="0.25">
      <c r="A114" s="12"/>
      <c r="B114" s="12"/>
      <c r="C114" s="12" t="s">
        <v>39</v>
      </c>
      <c r="D114" s="12" t="s">
        <v>39</v>
      </c>
      <c r="E114" s="12" t="s">
        <v>39</v>
      </c>
      <c r="F114" s="12" t="s">
        <v>41</v>
      </c>
      <c r="G114" s="12" t="s">
        <v>40</v>
      </c>
      <c r="H114" s="12" t="s">
        <v>41</v>
      </c>
      <c r="I114" s="12" t="s">
        <v>38</v>
      </c>
      <c r="J114" s="12" t="s">
        <v>39</v>
      </c>
      <c r="K114" s="12" t="s">
        <v>38</v>
      </c>
      <c r="L114" s="12" t="s">
        <v>38</v>
      </c>
      <c r="M114" s="12" t="s">
        <v>38</v>
      </c>
      <c r="N114" s="12" t="s">
        <v>39</v>
      </c>
      <c r="O114" s="12" t="s">
        <v>41</v>
      </c>
      <c r="P114" s="12" t="s">
        <v>41</v>
      </c>
      <c r="Q114" s="12" t="s">
        <v>39</v>
      </c>
      <c r="R114" s="12" t="s">
        <v>40</v>
      </c>
      <c r="S114" s="12" t="s">
        <v>39</v>
      </c>
      <c r="T114" s="12" t="s">
        <v>42</v>
      </c>
      <c r="U114" s="12" t="s">
        <v>49</v>
      </c>
      <c r="V114" s="12" t="s">
        <v>49</v>
      </c>
      <c r="W114" s="12" t="s">
        <v>42</v>
      </c>
      <c r="X114" s="12" t="s">
        <v>42</v>
      </c>
      <c r="Y114" s="12" t="s">
        <v>49</v>
      </c>
      <c r="Z114" s="12" t="s">
        <v>42</v>
      </c>
      <c r="AA114" s="12" t="s">
        <v>42</v>
      </c>
      <c r="AB114" s="12" t="s">
        <v>43</v>
      </c>
      <c r="AC114" s="12" t="s">
        <v>43</v>
      </c>
      <c r="AD114" s="12" t="s">
        <v>43</v>
      </c>
      <c r="AE114" s="12"/>
      <c r="AF114" s="12" t="s">
        <v>44</v>
      </c>
      <c r="AG114" s="12" t="s">
        <v>403</v>
      </c>
      <c r="AH114" s="12" t="s">
        <v>44</v>
      </c>
      <c r="AI114" s="12" t="s">
        <v>404</v>
      </c>
      <c r="AJ114" s="12" t="s">
        <v>47</v>
      </c>
      <c r="AK114" s="17" t="s">
        <v>102</v>
      </c>
      <c r="AL114" s="17" t="s">
        <v>48</v>
      </c>
    </row>
    <row r="115" spans="1:39" x14ac:dyDescent="0.25">
      <c r="A115" s="13"/>
      <c r="B115" s="13"/>
      <c r="C115" s="13" t="s">
        <v>38</v>
      </c>
      <c r="D115" s="13" t="s">
        <v>38</v>
      </c>
      <c r="E115" s="13" t="s">
        <v>41</v>
      </c>
      <c r="F115" s="13" t="s">
        <v>38</v>
      </c>
      <c r="G115" s="13" t="s">
        <v>40</v>
      </c>
      <c r="H115" s="13" t="s">
        <v>40</v>
      </c>
      <c r="I115" s="13" t="s">
        <v>39</v>
      </c>
      <c r="J115" s="13" t="s">
        <v>38</v>
      </c>
      <c r="K115" s="13" t="s">
        <v>38</v>
      </c>
      <c r="L115" s="13" t="s">
        <v>39</v>
      </c>
      <c r="M115" s="13" t="s">
        <v>38</v>
      </c>
      <c r="N115" s="13" t="s">
        <v>38</v>
      </c>
      <c r="O115" s="13" t="s">
        <v>41</v>
      </c>
      <c r="P115" s="13" t="s">
        <v>40</v>
      </c>
      <c r="Q115" s="13" t="s">
        <v>39</v>
      </c>
      <c r="R115" s="13" t="s">
        <v>40</v>
      </c>
      <c r="S115" s="13" t="s">
        <v>39</v>
      </c>
      <c r="T115" s="13" t="s">
        <v>42</v>
      </c>
      <c r="U115" s="13" t="s">
        <v>42</v>
      </c>
      <c r="V115" s="13" t="s">
        <v>42</v>
      </c>
      <c r="W115" s="13" t="s">
        <v>42</v>
      </c>
      <c r="X115" s="13" t="s">
        <v>42</v>
      </c>
      <c r="Y115" s="13" t="s">
        <v>42</v>
      </c>
      <c r="Z115" s="13" t="s">
        <v>42</v>
      </c>
      <c r="AA115" s="13" t="s">
        <v>42</v>
      </c>
      <c r="AB115" s="13" t="s">
        <v>43</v>
      </c>
      <c r="AC115" s="13" t="s">
        <v>43</v>
      </c>
      <c r="AD115" s="13" t="s">
        <v>44</v>
      </c>
      <c r="AE115" s="13" t="s">
        <v>405</v>
      </c>
      <c r="AF115" s="13" t="s">
        <v>44</v>
      </c>
      <c r="AG115" s="13" t="s">
        <v>406</v>
      </c>
      <c r="AH115" s="13" t="s">
        <v>44</v>
      </c>
      <c r="AI115" s="13" t="s">
        <v>407</v>
      </c>
      <c r="AJ115" s="13" t="s">
        <v>408</v>
      </c>
      <c r="AK115" s="16" t="s">
        <v>409</v>
      </c>
      <c r="AL115" s="17" t="s">
        <v>48</v>
      </c>
    </row>
    <row r="116" spans="1:39" x14ac:dyDescent="0.25">
      <c r="A116" s="12"/>
      <c r="B116" s="12"/>
      <c r="C116" s="12" t="s">
        <v>38</v>
      </c>
      <c r="D116" s="12" t="s">
        <v>38</v>
      </c>
      <c r="E116" s="12" t="s">
        <v>40</v>
      </c>
      <c r="F116" s="12" t="s">
        <v>38</v>
      </c>
      <c r="G116" s="12" t="s">
        <v>40</v>
      </c>
      <c r="H116" s="12" t="s">
        <v>41</v>
      </c>
      <c r="I116" s="12" t="s">
        <v>38</v>
      </c>
      <c r="J116" s="12" t="s">
        <v>38</v>
      </c>
      <c r="K116" s="12" t="s">
        <v>38</v>
      </c>
      <c r="L116" s="12" t="s">
        <v>38</v>
      </c>
      <c r="M116" s="12" t="s">
        <v>38</v>
      </c>
      <c r="N116" s="12" t="s">
        <v>38</v>
      </c>
      <c r="O116" s="12" t="s">
        <v>40</v>
      </c>
      <c r="P116" s="12" t="s">
        <v>40</v>
      </c>
      <c r="Q116" s="12" t="s">
        <v>39</v>
      </c>
      <c r="R116" s="12" t="s">
        <v>40</v>
      </c>
      <c r="S116" s="12" t="s">
        <v>41</v>
      </c>
      <c r="T116" s="12" t="s">
        <v>42</v>
      </c>
      <c r="U116" s="12" t="s">
        <v>42</v>
      </c>
      <c r="V116" s="12" t="s">
        <v>42</v>
      </c>
      <c r="W116" s="12" t="s">
        <v>42</v>
      </c>
      <c r="X116" s="12" t="s">
        <v>42</v>
      </c>
      <c r="Y116" s="12" t="s">
        <v>42</v>
      </c>
      <c r="Z116" s="12" t="s">
        <v>42</v>
      </c>
      <c r="AA116" s="12" t="s">
        <v>42</v>
      </c>
      <c r="AB116" s="12" t="s">
        <v>410</v>
      </c>
      <c r="AC116" s="12" t="s">
        <v>43</v>
      </c>
      <c r="AD116" s="12" t="s">
        <v>43</v>
      </c>
      <c r="AE116" s="12" t="s">
        <v>43</v>
      </c>
      <c r="AF116" s="12" t="s">
        <v>44</v>
      </c>
      <c r="AG116" s="12" t="s">
        <v>62</v>
      </c>
      <c r="AH116" s="12" t="s">
        <v>44</v>
      </c>
      <c r="AI116" s="12" t="s">
        <v>411</v>
      </c>
      <c r="AJ116" s="12" t="s">
        <v>47</v>
      </c>
      <c r="AK116" s="17" t="s">
        <v>398</v>
      </c>
      <c r="AL116" s="17" t="s">
        <v>48</v>
      </c>
    </row>
    <row r="117" spans="1:39" x14ac:dyDescent="0.25">
      <c r="A117" s="13"/>
      <c r="B117" s="13"/>
      <c r="C117" s="13" t="s">
        <v>38</v>
      </c>
      <c r="D117" s="13" t="s">
        <v>38</v>
      </c>
      <c r="E117" s="13" t="s">
        <v>40</v>
      </c>
      <c r="F117" s="13" t="s">
        <v>38</v>
      </c>
      <c r="G117" s="13" t="s">
        <v>40</v>
      </c>
      <c r="H117" s="13" t="s">
        <v>40</v>
      </c>
      <c r="I117" s="13" t="s">
        <v>38</v>
      </c>
      <c r="J117" s="13" t="s">
        <v>38</v>
      </c>
      <c r="K117" s="13" t="s">
        <v>38</v>
      </c>
      <c r="L117" s="13" t="s">
        <v>38</v>
      </c>
      <c r="M117" s="13" t="s">
        <v>38</v>
      </c>
      <c r="N117" s="13" t="s">
        <v>38</v>
      </c>
      <c r="O117" s="13" t="s">
        <v>40</v>
      </c>
      <c r="P117" s="13" t="s">
        <v>40</v>
      </c>
      <c r="Q117" s="13" t="s">
        <v>39</v>
      </c>
      <c r="R117" s="13" t="s">
        <v>40</v>
      </c>
      <c r="S117" s="13" t="s">
        <v>41</v>
      </c>
      <c r="T117" s="13" t="s">
        <v>42</v>
      </c>
      <c r="U117" s="13" t="s">
        <v>42</v>
      </c>
      <c r="V117" s="13" t="s">
        <v>42</v>
      </c>
      <c r="W117" s="13" t="s">
        <v>42</v>
      </c>
      <c r="X117" s="13" t="s">
        <v>42</v>
      </c>
      <c r="Y117" s="13" t="s">
        <v>42</v>
      </c>
      <c r="Z117" s="13" t="s">
        <v>42</v>
      </c>
      <c r="AA117" s="13" t="s">
        <v>42</v>
      </c>
      <c r="AB117" s="13" t="s">
        <v>412</v>
      </c>
      <c r="AC117" s="13" t="s">
        <v>43</v>
      </c>
      <c r="AD117" s="13" t="s">
        <v>43</v>
      </c>
      <c r="AE117" s="13" t="s">
        <v>43</v>
      </c>
      <c r="AF117" s="13" t="s">
        <v>44</v>
      </c>
      <c r="AG117" s="13" t="s">
        <v>62</v>
      </c>
      <c r="AH117" s="13" t="s">
        <v>44</v>
      </c>
      <c r="AI117" s="13" t="s">
        <v>413</v>
      </c>
      <c r="AJ117" s="13" t="s">
        <v>47</v>
      </c>
      <c r="AK117" s="16" t="s">
        <v>398</v>
      </c>
      <c r="AL117" s="17" t="s">
        <v>48</v>
      </c>
    </row>
    <row r="118" spans="1:39" x14ac:dyDescent="0.25">
      <c r="A118" s="12"/>
      <c r="B118" s="12"/>
      <c r="C118" s="12" t="s">
        <v>38</v>
      </c>
      <c r="D118" s="12" t="s">
        <v>38</v>
      </c>
      <c r="E118" s="12" t="s">
        <v>41</v>
      </c>
      <c r="F118" s="12" t="s">
        <v>38</v>
      </c>
      <c r="G118" s="12" t="s">
        <v>40</v>
      </c>
      <c r="H118" s="12" t="s">
        <v>40</v>
      </c>
      <c r="I118" s="12" t="s">
        <v>39</v>
      </c>
      <c r="J118" s="12" t="s">
        <v>38</v>
      </c>
      <c r="K118" s="12" t="s">
        <v>38</v>
      </c>
      <c r="L118" s="12" t="s">
        <v>39</v>
      </c>
      <c r="M118" s="12" t="s">
        <v>38</v>
      </c>
      <c r="N118" s="12" t="s">
        <v>38</v>
      </c>
      <c r="O118" s="12" t="s">
        <v>40</v>
      </c>
      <c r="P118" s="12" t="s">
        <v>40</v>
      </c>
      <c r="Q118" s="12" t="s">
        <v>39</v>
      </c>
      <c r="R118" s="12" t="s">
        <v>40</v>
      </c>
      <c r="S118" s="12" t="s">
        <v>41</v>
      </c>
      <c r="T118" s="12" t="s">
        <v>49</v>
      </c>
      <c r="U118" s="12" t="s">
        <v>42</v>
      </c>
      <c r="V118" s="12" t="s">
        <v>42</v>
      </c>
      <c r="W118" s="12" t="s">
        <v>42</v>
      </c>
      <c r="X118" s="12" t="s">
        <v>49</v>
      </c>
      <c r="Y118" s="12" t="s">
        <v>42</v>
      </c>
      <c r="Z118" s="12" t="s">
        <v>42</v>
      </c>
      <c r="AA118" s="12" t="s">
        <v>42</v>
      </c>
      <c r="AB118" s="12" t="s">
        <v>54</v>
      </c>
      <c r="AC118" s="12" t="s">
        <v>414</v>
      </c>
      <c r="AD118" s="12" t="s">
        <v>44</v>
      </c>
      <c r="AE118" s="12" t="s">
        <v>415</v>
      </c>
      <c r="AF118" s="12" t="s">
        <v>44</v>
      </c>
      <c r="AG118" s="12" t="s">
        <v>416</v>
      </c>
      <c r="AH118" s="12" t="s">
        <v>44</v>
      </c>
      <c r="AI118" s="12" t="s">
        <v>417</v>
      </c>
      <c r="AJ118" s="12" t="s">
        <v>47</v>
      </c>
      <c r="AK118" s="17" t="s">
        <v>418</v>
      </c>
      <c r="AL118" s="17" t="s">
        <v>48</v>
      </c>
    </row>
    <row r="119" spans="1:39" x14ac:dyDescent="0.25">
      <c r="A119" s="13"/>
      <c r="B119" s="13"/>
      <c r="C119" s="13" t="s">
        <v>38</v>
      </c>
      <c r="D119" s="13" t="s">
        <v>38</v>
      </c>
      <c r="E119" s="13" t="s">
        <v>38</v>
      </c>
      <c r="F119" s="13" t="s">
        <v>39</v>
      </c>
      <c r="G119" s="13" t="s">
        <v>40</v>
      </c>
      <c r="H119" s="13" t="s">
        <v>41</v>
      </c>
      <c r="I119" s="13" t="s">
        <v>39</v>
      </c>
      <c r="J119" s="13" t="s">
        <v>38</v>
      </c>
      <c r="K119" s="13" t="s">
        <v>38</v>
      </c>
      <c r="L119" s="13" t="s">
        <v>39</v>
      </c>
      <c r="M119" s="13" t="s">
        <v>38</v>
      </c>
      <c r="N119" s="13" t="s">
        <v>38</v>
      </c>
      <c r="O119" s="13" t="s">
        <v>41</v>
      </c>
      <c r="P119" s="13" t="s">
        <v>39</v>
      </c>
      <c r="Q119" s="13" t="s">
        <v>38</v>
      </c>
      <c r="R119" s="13" t="s">
        <v>39</v>
      </c>
      <c r="S119" s="13" t="s">
        <v>41</v>
      </c>
      <c r="T119" s="13" t="s">
        <v>42</v>
      </c>
      <c r="U119" s="13" t="s">
        <v>49</v>
      </c>
      <c r="V119" s="13" t="s">
        <v>42</v>
      </c>
      <c r="W119" s="13" t="s">
        <v>42</v>
      </c>
      <c r="X119" s="13" t="s">
        <v>42</v>
      </c>
      <c r="Y119" s="13" t="s">
        <v>50</v>
      </c>
      <c r="Z119" s="13" t="s">
        <v>49</v>
      </c>
      <c r="AA119" s="13" t="s">
        <v>50</v>
      </c>
      <c r="AB119" s="13" t="s">
        <v>43</v>
      </c>
      <c r="AC119" s="13" t="s">
        <v>419</v>
      </c>
      <c r="AD119" s="13" t="s">
        <v>44</v>
      </c>
      <c r="AE119" s="13" t="s">
        <v>420</v>
      </c>
      <c r="AF119" s="13" t="s">
        <v>44</v>
      </c>
      <c r="AG119" s="13" t="s">
        <v>421</v>
      </c>
      <c r="AH119" s="13" t="s">
        <v>44</v>
      </c>
      <c r="AI119" s="13" t="s">
        <v>103</v>
      </c>
      <c r="AJ119" s="13" t="s">
        <v>47</v>
      </c>
      <c r="AK119" s="16" t="s">
        <v>422</v>
      </c>
      <c r="AL119" s="17" t="s">
        <v>48</v>
      </c>
      <c r="AM119" s="25" t="s">
        <v>423</v>
      </c>
    </row>
    <row r="120" spans="1:39" x14ac:dyDescent="0.25">
      <c r="A120" s="12"/>
      <c r="B120" s="12"/>
      <c r="C120" s="12" t="s">
        <v>38</v>
      </c>
      <c r="D120" s="12" t="s">
        <v>38</v>
      </c>
      <c r="E120" s="12" t="s">
        <v>41</v>
      </c>
      <c r="F120" s="12" t="s">
        <v>38</v>
      </c>
      <c r="G120" s="12" t="s">
        <v>40</v>
      </c>
      <c r="H120" s="12" t="s">
        <v>40</v>
      </c>
      <c r="I120" s="12" t="s">
        <v>38</v>
      </c>
      <c r="J120" s="12" t="s">
        <v>38</v>
      </c>
      <c r="K120" s="12" t="s">
        <v>38</v>
      </c>
      <c r="L120" s="12" t="s">
        <v>38</v>
      </c>
      <c r="M120" s="12" t="s">
        <v>38</v>
      </c>
      <c r="N120" s="12" t="s">
        <v>38</v>
      </c>
      <c r="O120" s="12" t="s">
        <v>41</v>
      </c>
      <c r="P120" s="12" t="s">
        <v>40</v>
      </c>
      <c r="Q120" s="12" t="s">
        <v>38</v>
      </c>
      <c r="R120" s="12" t="s">
        <v>40</v>
      </c>
      <c r="S120" s="12" t="s">
        <v>40</v>
      </c>
      <c r="T120" s="12" t="s">
        <v>42</v>
      </c>
      <c r="U120" s="12" t="s">
        <v>42</v>
      </c>
      <c r="V120" s="12" t="s">
        <v>42</v>
      </c>
      <c r="W120" s="12" t="s">
        <v>42</v>
      </c>
      <c r="X120" s="12" t="s">
        <v>42</v>
      </c>
      <c r="Y120" s="12" t="s">
        <v>42</v>
      </c>
      <c r="Z120" s="12" t="s">
        <v>42</v>
      </c>
      <c r="AA120" s="12" t="s">
        <v>42</v>
      </c>
      <c r="AB120" s="12" t="s">
        <v>43</v>
      </c>
      <c r="AC120" s="12"/>
      <c r="AD120" s="12" t="s">
        <v>44</v>
      </c>
      <c r="AE120" s="12" t="s">
        <v>424</v>
      </c>
      <c r="AF120" s="12" t="s">
        <v>44</v>
      </c>
      <c r="AG120" s="12" t="s">
        <v>425</v>
      </c>
      <c r="AH120" s="12" t="s">
        <v>44</v>
      </c>
      <c r="AI120" s="12" t="s">
        <v>426</v>
      </c>
      <c r="AJ120" s="12" t="s">
        <v>47</v>
      </c>
      <c r="AK120" s="17"/>
      <c r="AL120" s="17" t="s">
        <v>48</v>
      </c>
    </row>
    <row r="121" spans="1:39" x14ac:dyDescent="0.25">
      <c r="A121" s="13"/>
      <c r="B121" s="13"/>
      <c r="C121" s="13" t="s">
        <v>38</v>
      </c>
      <c r="D121" s="13" t="s">
        <v>39</v>
      </c>
      <c r="E121" s="13" t="s">
        <v>41</v>
      </c>
      <c r="F121" s="13" t="s">
        <v>39</v>
      </c>
      <c r="G121" s="13" t="s">
        <v>39</v>
      </c>
      <c r="H121" s="13" t="s">
        <v>41</v>
      </c>
      <c r="I121" s="13" t="s">
        <v>39</v>
      </c>
      <c r="J121" s="13" t="s">
        <v>38</v>
      </c>
      <c r="K121" s="13" t="s">
        <v>39</v>
      </c>
      <c r="L121" s="13" t="s">
        <v>39</v>
      </c>
      <c r="M121" s="13" t="s">
        <v>38</v>
      </c>
      <c r="N121" s="13" t="s">
        <v>39</v>
      </c>
      <c r="O121" s="13" t="s">
        <v>41</v>
      </c>
      <c r="P121" s="13" t="s">
        <v>39</v>
      </c>
      <c r="Q121" s="13" t="s">
        <v>39</v>
      </c>
      <c r="R121" s="13" t="s">
        <v>41</v>
      </c>
      <c r="S121" s="13" t="s">
        <v>39</v>
      </c>
      <c r="T121" s="13" t="s">
        <v>49</v>
      </c>
      <c r="U121" s="13" t="s">
        <v>49</v>
      </c>
      <c r="V121" s="13" t="s">
        <v>49</v>
      </c>
      <c r="W121" s="13" t="s">
        <v>49</v>
      </c>
      <c r="X121" s="13" t="s">
        <v>49</v>
      </c>
      <c r="Y121" s="13" t="s">
        <v>49</v>
      </c>
      <c r="Z121" s="13" t="s">
        <v>49</v>
      </c>
      <c r="AA121" s="13" t="s">
        <v>49</v>
      </c>
      <c r="AB121" s="13" t="s">
        <v>43</v>
      </c>
      <c r="AC121" s="13" t="s">
        <v>427</v>
      </c>
      <c r="AD121" s="13" t="s">
        <v>44</v>
      </c>
      <c r="AE121" s="13" t="s">
        <v>428</v>
      </c>
      <c r="AF121" s="13" t="s">
        <v>44</v>
      </c>
      <c r="AG121" s="13" t="s">
        <v>429</v>
      </c>
      <c r="AH121" s="13" t="s">
        <v>44</v>
      </c>
      <c r="AI121" s="13" t="s">
        <v>429</v>
      </c>
      <c r="AJ121" s="13" t="s">
        <v>430</v>
      </c>
      <c r="AK121" s="16" t="s">
        <v>431</v>
      </c>
      <c r="AL121" s="17" t="s">
        <v>48</v>
      </c>
    </row>
    <row r="122" spans="1:39" x14ac:dyDescent="0.25">
      <c r="A122" s="12"/>
      <c r="B122" s="12"/>
      <c r="C122" s="12" t="s">
        <v>38</v>
      </c>
      <c r="D122" s="12" t="s">
        <v>38</v>
      </c>
      <c r="E122" s="12" t="s">
        <v>41</v>
      </c>
      <c r="F122" s="12" t="s">
        <v>39</v>
      </c>
      <c r="G122" s="12" t="s">
        <v>40</v>
      </c>
      <c r="H122" s="12" t="s">
        <v>41</v>
      </c>
      <c r="I122" s="12" t="s">
        <v>39</v>
      </c>
      <c r="J122" s="12" t="s">
        <v>38</v>
      </c>
      <c r="K122" s="12" t="s">
        <v>38</v>
      </c>
      <c r="L122" s="12" t="s">
        <v>38</v>
      </c>
      <c r="M122" s="12" t="s">
        <v>38</v>
      </c>
      <c r="N122" s="12" t="s">
        <v>38</v>
      </c>
      <c r="O122" s="12" t="s">
        <v>41</v>
      </c>
      <c r="P122" s="12" t="s">
        <v>40</v>
      </c>
      <c r="Q122" s="12" t="s">
        <v>38</v>
      </c>
      <c r="R122" s="12" t="s">
        <v>40</v>
      </c>
      <c r="S122" s="12" t="s">
        <v>41</v>
      </c>
      <c r="T122" s="12" t="s">
        <v>42</v>
      </c>
      <c r="U122" s="12" t="s">
        <v>42</v>
      </c>
      <c r="V122" s="12" t="s">
        <v>42</v>
      </c>
      <c r="W122" s="12" t="s">
        <v>42</v>
      </c>
      <c r="X122" s="12" t="s">
        <v>42</v>
      </c>
      <c r="Y122" s="12" t="s">
        <v>42</v>
      </c>
      <c r="Z122" s="12" t="s">
        <v>42</v>
      </c>
      <c r="AA122" s="12" t="s">
        <v>42</v>
      </c>
      <c r="AB122" s="12" t="s">
        <v>43</v>
      </c>
      <c r="AC122" s="12" t="s">
        <v>432</v>
      </c>
      <c r="AD122" s="12" t="s">
        <v>43</v>
      </c>
      <c r="AE122" s="12" t="s">
        <v>43</v>
      </c>
      <c r="AF122" s="12" t="s">
        <v>44</v>
      </c>
      <c r="AG122" s="12" t="s">
        <v>433</v>
      </c>
      <c r="AH122" s="12" t="s">
        <v>44</v>
      </c>
      <c r="AI122" s="12" t="s">
        <v>434</v>
      </c>
      <c r="AJ122" s="12" t="s">
        <v>47</v>
      </c>
      <c r="AK122" s="17" t="s">
        <v>435</v>
      </c>
      <c r="AL122" s="17" t="s">
        <v>48</v>
      </c>
    </row>
    <row r="123" spans="1:39" x14ac:dyDescent="0.25">
      <c r="A123" s="13"/>
      <c r="B123" s="13"/>
      <c r="C123" s="13" t="s">
        <v>38</v>
      </c>
      <c r="D123" s="13" t="s">
        <v>38</v>
      </c>
      <c r="E123" s="13" t="s">
        <v>39</v>
      </c>
      <c r="F123" s="13" t="s">
        <v>39</v>
      </c>
      <c r="G123" s="13" t="s">
        <v>40</v>
      </c>
      <c r="H123" s="13" t="s">
        <v>41</v>
      </c>
      <c r="I123" s="13" t="s">
        <v>39</v>
      </c>
      <c r="J123" s="13" t="s">
        <v>38</v>
      </c>
      <c r="K123" s="13" t="s">
        <v>38</v>
      </c>
      <c r="L123" s="13" t="s">
        <v>39</v>
      </c>
      <c r="M123" s="13" t="s">
        <v>38</v>
      </c>
      <c r="N123" s="13" t="s">
        <v>38</v>
      </c>
      <c r="O123" s="13" t="s">
        <v>40</v>
      </c>
      <c r="P123" s="13" t="s">
        <v>40</v>
      </c>
      <c r="Q123" s="13" t="s">
        <v>38</v>
      </c>
      <c r="R123" s="13" t="s">
        <v>40</v>
      </c>
      <c r="S123" s="13" t="s">
        <v>40</v>
      </c>
      <c r="T123" s="13" t="s">
        <v>42</v>
      </c>
      <c r="U123" s="13" t="s">
        <v>42</v>
      </c>
      <c r="V123" s="13" t="s">
        <v>42</v>
      </c>
      <c r="W123" s="13" t="s">
        <v>42</v>
      </c>
      <c r="X123" s="13" t="s">
        <v>42</v>
      </c>
      <c r="Y123" s="13" t="s">
        <v>42</v>
      </c>
      <c r="Z123" s="13" t="s">
        <v>42</v>
      </c>
      <c r="AA123" s="13" t="s">
        <v>42</v>
      </c>
      <c r="AB123" s="13" t="s">
        <v>436</v>
      </c>
      <c r="AC123" s="13" t="s">
        <v>437</v>
      </c>
      <c r="AD123" s="13" t="s">
        <v>44</v>
      </c>
      <c r="AE123" s="13" t="s">
        <v>438</v>
      </c>
      <c r="AF123" s="13" t="s">
        <v>44</v>
      </c>
      <c r="AG123" s="13" t="s">
        <v>439</v>
      </c>
      <c r="AH123" s="13" t="s">
        <v>44</v>
      </c>
      <c r="AI123" s="13" t="s">
        <v>440</v>
      </c>
      <c r="AJ123" s="13" t="s">
        <v>47</v>
      </c>
      <c r="AK123" s="16" t="s">
        <v>441</v>
      </c>
      <c r="AL123" s="17" t="s">
        <v>48</v>
      </c>
    </row>
    <row r="124" spans="1:39" x14ac:dyDescent="0.25">
      <c r="A124" s="12"/>
      <c r="B124" s="12"/>
      <c r="C124" s="12" t="s">
        <v>38</v>
      </c>
      <c r="D124" s="12" t="s">
        <v>38</v>
      </c>
      <c r="E124" s="12" t="s">
        <v>41</v>
      </c>
      <c r="F124" s="12" t="s">
        <v>41</v>
      </c>
      <c r="G124" s="12" t="s">
        <v>40</v>
      </c>
      <c r="H124" s="12" t="s">
        <v>41</v>
      </c>
      <c r="I124" s="12" t="s">
        <v>39</v>
      </c>
      <c r="J124" s="12" t="s">
        <v>38</v>
      </c>
      <c r="K124" s="12" t="s">
        <v>38</v>
      </c>
      <c r="L124" s="12" t="s">
        <v>38</v>
      </c>
      <c r="M124" s="12" t="s">
        <v>38</v>
      </c>
      <c r="N124" s="12" t="s">
        <v>38</v>
      </c>
      <c r="O124" s="12" t="s">
        <v>41</v>
      </c>
      <c r="P124" s="12" t="s">
        <v>41</v>
      </c>
      <c r="Q124" s="12" t="s">
        <v>38</v>
      </c>
      <c r="R124" s="12" t="s">
        <v>41</v>
      </c>
      <c r="S124" s="12" t="s">
        <v>41</v>
      </c>
      <c r="T124" s="12" t="s">
        <v>42</v>
      </c>
      <c r="U124" s="12" t="s">
        <v>42</v>
      </c>
      <c r="V124" s="12" t="s">
        <v>42</v>
      </c>
      <c r="W124" s="12" t="s">
        <v>42</v>
      </c>
      <c r="X124" s="12" t="s">
        <v>42</v>
      </c>
      <c r="Y124" s="12" t="s">
        <v>42</v>
      </c>
      <c r="Z124" s="12" t="s">
        <v>42</v>
      </c>
      <c r="AA124" s="12" t="s">
        <v>42</v>
      </c>
      <c r="AB124" s="12" t="s">
        <v>54</v>
      </c>
      <c r="AC124" s="12" t="s">
        <v>54</v>
      </c>
      <c r="AD124" s="12" t="s">
        <v>43</v>
      </c>
      <c r="AE124" s="12" t="s">
        <v>54</v>
      </c>
      <c r="AF124" s="12" t="s">
        <v>43</v>
      </c>
      <c r="AG124" s="12"/>
      <c r="AH124" s="12" t="s">
        <v>44</v>
      </c>
      <c r="AI124" s="12" t="s">
        <v>442</v>
      </c>
      <c r="AJ124" s="12" t="s">
        <v>47</v>
      </c>
      <c r="AK124" s="17" t="s">
        <v>443</v>
      </c>
      <c r="AL124" s="17" t="s">
        <v>48</v>
      </c>
    </row>
    <row r="125" spans="1:39" x14ac:dyDescent="0.25">
      <c r="A125" s="13"/>
      <c r="B125" s="13"/>
      <c r="C125" s="13" t="s">
        <v>39</v>
      </c>
      <c r="D125" s="13" t="s">
        <v>39</v>
      </c>
      <c r="E125" s="13" t="s">
        <v>41</v>
      </c>
      <c r="F125" s="13" t="s">
        <v>38</v>
      </c>
      <c r="G125" s="13" t="s">
        <v>41</v>
      </c>
      <c r="H125" s="13" t="s">
        <v>40</v>
      </c>
      <c r="I125" s="13" t="s">
        <v>39</v>
      </c>
      <c r="J125" s="13" t="s">
        <v>38</v>
      </c>
      <c r="K125" s="13" t="s">
        <v>38</v>
      </c>
      <c r="L125" s="13" t="s">
        <v>39</v>
      </c>
      <c r="M125" s="13" t="s">
        <v>39</v>
      </c>
      <c r="N125" s="13" t="s">
        <v>38</v>
      </c>
      <c r="O125" s="13" t="s">
        <v>41</v>
      </c>
      <c r="P125" s="13" t="s">
        <v>39</v>
      </c>
      <c r="Q125" s="13" t="s">
        <v>41</v>
      </c>
      <c r="R125" s="13" t="s">
        <v>41</v>
      </c>
      <c r="S125" s="13" t="s">
        <v>39</v>
      </c>
      <c r="T125" s="13" t="s">
        <v>49</v>
      </c>
      <c r="U125" s="13" t="s">
        <v>49</v>
      </c>
      <c r="V125" s="13" t="s">
        <v>49</v>
      </c>
      <c r="W125" s="13" t="s">
        <v>49</v>
      </c>
      <c r="X125" s="13" t="s">
        <v>49</v>
      </c>
      <c r="Y125" s="13" t="s">
        <v>49</v>
      </c>
      <c r="Z125" s="13" t="s">
        <v>49</v>
      </c>
      <c r="AA125" s="13" t="s">
        <v>50</v>
      </c>
      <c r="AB125" s="13" t="s">
        <v>43</v>
      </c>
      <c r="AC125" s="13" t="s">
        <v>444</v>
      </c>
      <c r="AD125" s="13" t="s">
        <v>43</v>
      </c>
      <c r="AE125" s="13"/>
      <c r="AF125" s="13" t="s">
        <v>44</v>
      </c>
      <c r="AG125" s="13" t="s">
        <v>445</v>
      </c>
      <c r="AH125" s="13" t="s">
        <v>44</v>
      </c>
      <c r="AI125" s="13" t="s">
        <v>446</v>
      </c>
      <c r="AJ125" s="13" t="s">
        <v>47</v>
      </c>
      <c r="AK125" s="16" t="s">
        <v>447</v>
      </c>
      <c r="AL125" s="17" t="s">
        <v>48</v>
      </c>
    </row>
    <row r="126" spans="1:39" x14ac:dyDescent="0.25">
      <c r="A126" s="12"/>
      <c r="B126" s="12"/>
      <c r="C126" s="12" t="s">
        <v>38</v>
      </c>
      <c r="D126" s="12" t="s">
        <v>38</v>
      </c>
      <c r="E126" s="12" t="s">
        <v>41</v>
      </c>
      <c r="F126" s="12" t="s">
        <v>38</v>
      </c>
      <c r="G126" s="12" t="s">
        <v>40</v>
      </c>
      <c r="H126" s="12" t="s">
        <v>40</v>
      </c>
      <c r="I126" s="12" t="s">
        <v>38</v>
      </c>
      <c r="J126" s="12" t="s">
        <v>38</v>
      </c>
      <c r="K126" s="12" t="s">
        <v>38</v>
      </c>
      <c r="L126" s="12" t="s">
        <v>38</v>
      </c>
      <c r="M126" s="12" t="s">
        <v>38</v>
      </c>
      <c r="N126" s="12" t="s">
        <v>38</v>
      </c>
      <c r="O126" s="12" t="s">
        <v>40</v>
      </c>
      <c r="P126" s="12" t="s">
        <v>40</v>
      </c>
      <c r="Q126" s="12" t="s">
        <v>38</v>
      </c>
      <c r="R126" s="12" t="s">
        <v>40</v>
      </c>
      <c r="S126" s="12" t="s">
        <v>40</v>
      </c>
      <c r="T126" s="12" t="s">
        <v>42</v>
      </c>
      <c r="U126" s="12" t="s">
        <v>42</v>
      </c>
      <c r="V126" s="12" t="s">
        <v>42</v>
      </c>
      <c r="W126" s="12" t="s">
        <v>42</v>
      </c>
      <c r="X126" s="12" t="s">
        <v>42</v>
      </c>
      <c r="Y126" s="12" t="s">
        <v>42</v>
      </c>
      <c r="Z126" s="12" t="s">
        <v>42</v>
      </c>
      <c r="AA126" s="12" t="s">
        <v>42</v>
      </c>
      <c r="AB126" s="12" t="s">
        <v>43</v>
      </c>
      <c r="AC126" s="12"/>
      <c r="AD126" s="12" t="s">
        <v>44</v>
      </c>
      <c r="AE126" s="12" t="s">
        <v>53</v>
      </c>
      <c r="AF126" s="12" t="s">
        <v>44</v>
      </c>
      <c r="AG126" s="12" t="s">
        <v>53</v>
      </c>
      <c r="AH126" s="12" t="s">
        <v>44</v>
      </c>
      <c r="AI126" s="12" t="s">
        <v>53</v>
      </c>
      <c r="AJ126" s="12" t="s">
        <v>47</v>
      </c>
      <c r="AK126" s="17"/>
      <c r="AL126" t="s">
        <v>48</v>
      </c>
    </row>
    <row r="127" spans="1:39" x14ac:dyDescent="0.25">
      <c r="A127" s="13"/>
      <c r="B127" s="13"/>
      <c r="C127" s="13" t="s">
        <v>39</v>
      </c>
      <c r="D127" s="13" t="s">
        <v>39</v>
      </c>
      <c r="E127" s="13" t="s">
        <v>39</v>
      </c>
      <c r="F127" s="13" t="s">
        <v>41</v>
      </c>
      <c r="G127" s="13" t="s">
        <v>40</v>
      </c>
      <c r="H127" s="13" t="s">
        <v>39</v>
      </c>
      <c r="I127" s="13" t="s">
        <v>41</v>
      </c>
      <c r="J127" s="13" t="s">
        <v>39</v>
      </c>
      <c r="K127" s="13" t="s">
        <v>41</v>
      </c>
      <c r="L127" s="13" t="s">
        <v>39</v>
      </c>
      <c r="M127" s="13" t="s">
        <v>41</v>
      </c>
      <c r="N127" s="13" t="s">
        <v>39</v>
      </c>
      <c r="O127" s="13" t="s">
        <v>41</v>
      </c>
      <c r="P127" s="13" t="s">
        <v>39</v>
      </c>
      <c r="Q127" s="13" t="s">
        <v>38</v>
      </c>
      <c r="R127" s="13" t="s">
        <v>41</v>
      </c>
      <c r="S127" s="13" t="s">
        <v>39</v>
      </c>
      <c r="T127" s="13" t="s">
        <v>49</v>
      </c>
      <c r="U127" s="13" t="s">
        <v>50</v>
      </c>
      <c r="V127" s="13" t="s">
        <v>49</v>
      </c>
      <c r="W127" s="13" t="s">
        <v>49</v>
      </c>
      <c r="X127" s="13" t="s">
        <v>50</v>
      </c>
      <c r="Y127" s="13" t="s">
        <v>49</v>
      </c>
      <c r="Z127" s="13" t="s">
        <v>42</v>
      </c>
      <c r="AA127" s="13" t="s">
        <v>42</v>
      </c>
      <c r="AB127" s="13" t="s">
        <v>43</v>
      </c>
      <c r="AC127" s="13"/>
      <c r="AD127" s="13" t="s">
        <v>44</v>
      </c>
      <c r="AE127" s="13" t="s">
        <v>448</v>
      </c>
      <c r="AF127" s="13" t="s">
        <v>44</v>
      </c>
      <c r="AG127" s="13" t="s">
        <v>66</v>
      </c>
      <c r="AH127" s="13" t="s">
        <v>44</v>
      </c>
      <c r="AI127" s="13" t="s">
        <v>66</v>
      </c>
      <c r="AJ127" s="13" t="s">
        <v>47</v>
      </c>
      <c r="AK127" s="16"/>
      <c r="AL127" t="s">
        <v>48</v>
      </c>
    </row>
    <row r="128" spans="1:39" x14ac:dyDescent="0.25">
      <c r="A128" s="12"/>
      <c r="B128" s="12"/>
      <c r="C128" s="12" t="s">
        <v>39</v>
      </c>
      <c r="D128" s="12" t="s">
        <v>38</v>
      </c>
      <c r="E128" s="12" t="s">
        <v>41</v>
      </c>
      <c r="F128" s="12" t="s">
        <v>38</v>
      </c>
      <c r="G128" s="12" t="s">
        <v>40</v>
      </c>
      <c r="H128" s="12" t="s">
        <v>40</v>
      </c>
      <c r="I128" s="12" t="s">
        <v>38</v>
      </c>
      <c r="J128" s="12" t="s">
        <v>38</v>
      </c>
      <c r="K128" s="12" t="s">
        <v>38</v>
      </c>
      <c r="L128" s="12" t="s">
        <v>38</v>
      </c>
      <c r="M128" s="12" t="s">
        <v>38</v>
      </c>
      <c r="N128" s="12" t="s">
        <v>38</v>
      </c>
      <c r="O128" s="12" t="s">
        <v>41</v>
      </c>
      <c r="P128" s="12" t="s">
        <v>40</v>
      </c>
      <c r="Q128" s="12" t="s">
        <v>39</v>
      </c>
      <c r="R128" s="12" t="s">
        <v>41</v>
      </c>
      <c r="S128" s="12" t="s">
        <v>41</v>
      </c>
      <c r="T128" s="12" t="s">
        <v>49</v>
      </c>
      <c r="U128" s="12" t="s">
        <v>42</v>
      </c>
      <c r="V128" s="12" t="s">
        <v>42</v>
      </c>
      <c r="W128" s="12" t="s">
        <v>42</v>
      </c>
      <c r="X128" s="12" t="s">
        <v>42</v>
      </c>
      <c r="Y128" s="12" t="s">
        <v>49</v>
      </c>
      <c r="Z128" s="12" t="s">
        <v>49</v>
      </c>
      <c r="AA128" s="12" t="s">
        <v>49</v>
      </c>
      <c r="AB128" s="12" t="s">
        <v>449</v>
      </c>
      <c r="AC128" s="12" t="s">
        <v>43</v>
      </c>
      <c r="AD128" s="12" t="s">
        <v>44</v>
      </c>
      <c r="AE128" s="12" t="s">
        <v>125</v>
      </c>
      <c r="AF128" s="12" t="s">
        <v>44</v>
      </c>
      <c r="AG128" s="12" t="s">
        <v>450</v>
      </c>
      <c r="AH128" s="12" t="s">
        <v>44</v>
      </c>
      <c r="AI128" s="12" t="s">
        <v>451</v>
      </c>
      <c r="AJ128" s="12" t="s">
        <v>47</v>
      </c>
      <c r="AK128" s="17" t="s">
        <v>43</v>
      </c>
      <c r="AL128" t="s">
        <v>48</v>
      </c>
    </row>
    <row r="129" spans="1:39" x14ac:dyDescent="0.25">
      <c r="A129" s="13"/>
      <c r="B129" s="13"/>
      <c r="C129" s="13" t="s">
        <v>39</v>
      </c>
      <c r="D129" s="13" t="s">
        <v>39</v>
      </c>
      <c r="E129" s="13" t="s">
        <v>41</v>
      </c>
      <c r="F129" s="13" t="s">
        <v>38</v>
      </c>
      <c r="G129" s="13" t="s">
        <v>41</v>
      </c>
      <c r="H129" s="13" t="s">
        <v>39</v>
      </c>
      <c r="I129" s="13" t="s">
        <v>38</v>
      </c>
      <c r="J129" s="13" t="s">
        <v>39</v>
      </c>
      <c r="K129" s="13" t="s">
        <v>39</v>
      </c>
      <c r="L129" s="13" t="s">
        <v>38</v>
      </c>
      <c r="M129" s="13" t="s">
        <v>38</v>
      </c>
      <c r="N129" s="13" t="s">
        <v>38</v>
      </c>
      <c r="O129" s="13" t="s">
        <v>39</v>
      </c>
      <c r="P129" s="13" t="s">
        <v>41</v>
      </c>
      <c r="Q129" s="13" t="s">
        <v>39</v>
      </c>
      <c r="R129" s="13" t="s">
        <v>40</v>
      </c>
      <c r="S129" s="13" t="s">
        <v>39</v>
      </c>
      <c r="T129" s="13" t="s">
        <v>49</v>
      </c>
      <c r="U129" s="13" t="s">
        <v>42</v>
      </c>
      <c r="V129" s="13" t="s">
        <v>49</v>
      </c>
      <c r="W129" s="13" t="s">
        <v>42</v>
      </c>
      <c r="X129" s="13" t="s">
        <v>49</v>
      </c>
      <c r="Y129" s="13" t="s">
        <v>49</v>
      </c>
      <c r="Z129" s="13" t="s">
        <v>49</v>
      </c>
      <c r="AA129" s="13" t="s">
        <v>49</v>
      </c>
      <c r="AB129" s="13" t="s">
        <v>43</v>
      </c>
      <c r="AC129" s="13"/>
      <c r="AD129" s="13" t="s">
        <v>44</v>
      </c>
      <c r="AE129" s="13" t="s">
        <v>452</v>
      </c>
      <c r="AF129" s="13" t="s">
        <v>44</v>
      </c>
      <c r="AG129" s="13" t="s">
        <v>453</v>
      </c>
      <c r="AH129" s="13" t="s">
        <v>44</v>
      </c>
      <c r="AI129" s="13"/>
      <c r="AJ129" s="13" t="s">
        <v>47</v>
      </c>
      <c r="AK129" s="16" t="s">
        <v>53</v>
      </c>
      <c r="AL129" t="s">
        <v>48</v>
      </c>
    </row>
    <row r="130" spans="1:39" x14ac:dyDescent="0.25">
      <c r="A130" s="12"/>
      <c r="B130" s="12"/>
      <c r="C130" s="12" t="s">
        <v>38</v>
      </c>
      <c r="D130" s="12" t="s">
        <v>38</v>
      </c>
      <c r="E130" s="12" t="s">
        <v>41</v>
      </c>
      <c r="F130" s="12" t="s">
        <v>38</v>
      </c>
      <c r="G130" s="12" t="s">
        <v>40</v>
      </c>
      <c r="H130" s="12" t="s">
        <v>40</v>
      </c>
      <c r="I130" s="12" t="s">
        <v>39</v>
      </c>
      <c r="J130" s="12" t="s">
        <v>38</v>
      </c>
      <c r="K130" s="12" t="s">
        <v>38</v>
      </c>
      <c r="L130" s="12" t="s">
        <v>38</v>
      </c>
      <c r="M130" s="12" t="s">
        <v>38</v>
      </c>
      <c r="N130" s="12" t="s">
        <v>38</v>
      </c>
      <c r="O130" s="12" t="s">
        <v>41</v>
      </c>
      <c r="P130" s="12" t="s">
        <v>40</v>
      </c>
      <c r="Q130" s="12" t="s">
        <v>39</v>
      </c>
      <c r="R130" s="12" t="s">
        <v>40</v>
      </c>
      <c r="S130" s="12" t="s">
        <v>41</v>
      </c>
      <c r="T130" s="12" t="s">
        <v>42</v>
      </c>
      <c r="U130" s="12" t="s">
        <v>49</v>
      </c>
      <c r="V130" s="12" t="s">
        <v>49</v>
      </c>
      <c r="W130" s="12" t="s">
        <v>42</v>
      </c>
      <c r="X130" s="12" t="s">
        <v>49</v>
      </c>
      <c r="Y130" s="12" t="s">
        <v>49</v>
      </c>
      <c r="Z130" s="12" t="s">
        <v>49</v>
      </c>
      <c r="AA130" s="12" t="s">
        <v>49</v>
      </c>
      <c r="AB130" s="12" t="s">
        <v>43</v>
      </c>
      <c r="AC130" s="12"/>
      <c r="AD130" s="12" t="s">
        <v>44</v>
      </c>
      <c r="AE130" s="12" t="s">
        <v>454</v>
      </c>
      <c r="AF130" s="12" t="s">
        <v>43</v>
      </c>
      <c r="AG130" s="12"/>
      <c r="AH130" s="12" t="s">
        <v>44</v>
      </c>
      <c r="AI130" s="12" t="s">
        <v>455</v>
      </c>
      <c r="AJ130" s="12" t="s">
        <v>47</v>
      </c>
      <c r="AK130" s="17" t="s">
        <v>78</v>
      </c>
      <c r="AL130" t="s">
        <v>48</v>
      </c>
    </row>
    <row r="131" spans="1:39" x14ac:dyDescent="0.25">
      <c r="A131" s="13"/>
      <c r="B131" s="13"/>
      <c r="C131" s="13" t="s">
        <v>38</v>
      </c>
      <c r="D131" s="13" t="s">
        <v>38</v>
      </c>
      <c r="E131" s="13" t="s">
        <v>41</v>
      </c>
      <c r="F131" s="13" t="s">
        <v>38</v>
      </c>
      <c r="G131" s="13" t="s">
        <v>41</v>
      </c>
      <c r="H131" s="13" t="s">
        <v>39</v>
      </c>
      <c r="I131" s="13" t="s">
        <v>38</v>
      </c>
      <c r="J131" s="13" t="s">
        <v>38</v>
      </c>
      <c r="K131" s="13" t="s">
        <v>38</v>
      </c>
      <c r="L131" s="13" t="s">
        <v>38</v>
      </c>
      <c r="M131" s="13" t="s">
        <v>38</v>
      </c>
      <c r="N131" s="13" t="s">
        <v>38</v>
      </c>
      <c r="O131" s="13" t="s">
        <v>40</v>
      </c>
      <c r="P131" s="13" t="s">
        <v>41</v>
      </c>
      <c r="Q131" s="13" t="s">
        <v>39</v>
      </c>
      <c r="R131" s="13" t="s">
        <v>41</v>
      </c>
      <c r="S131" s="13" t="s">
        <v>40</v>
      </c>
      <c r="T131" s="13" t="s">
        <v>42</v>
      </c>
      <c r="U131" s="13" t="s">
        <v>49</v>
      </c>
      <c r="V131" s="13" t="s">
        <v>49</v>
      </c>
      <c r="W131" s="13" t="s">
        <v>42</v>
      </c>
      <c r="X131" s="13" t="s">
        <v>42</v>
      </c>
      <c r="Y131" s="13" t="s">
        <v>42</v>
      </c>
      <c r="Z131" s="13" t="s">
        <v>42</v>
      </c>
      <c r="AA131" s="13" t="s">
        <v>42</v>
      </c>
      <c r="AB131" s="13" t="s">
        <v>456</v>
      </c>
      <c r="AC131" s="13" t="s">
        <v>457</v>
      </c>
      <c r="AD131" s="13" t="s">
        <v>44</v>
      </c>
      <c r="AE131" s="13" t="s">
        <v>458</v>
      </c>
      <c r="AF131" s="13" t="s">
        <v>44</v>
      </c>
      <c r="AG131" s="13" t="s">
        <v>459</v>
      </c>
      <c r="AH131" s="13" t="s">
        <v>44</v>
      </c>
      <c r="AI131" s="13" t="s">
        <v>62</v>
      </c>
      <c r="AJ131" s="13" t="s">
        <v>460</v>
      </c>
      <c r="AK131" s="16" t="s">
        <v>125</v>
      </c>
      <c r="AL131" t="s">
        <v>48</v>
      </c>
      <c r="AM131" s="25" t="s">
        <v>68</v>
      </c>
    </row>
    <row r="132" spans="1:39" x14ac:dyDescent="0.25">
      <c r="A132" s="12"/>
      <c r="B132" s="12"/>
      <c r="C132" s="12" t="s">
        <v>38</v>
      </c>
      <c r="D132" s="12" t="s">
        <v>41</v>
      </c>
      <c r="E132" s="12" t="s">
        <v>41</v>
      </c>
      <c r="F132" s="12" t="s">
        <v>38</v>
      </c>
      <c r="G132" s="12" t="s">
        <v>40</v>
      </c>
      <c r="H132" s="12" t="s">
        <v>41</v>
      </c>
      <c r="I132" s="12" t="s">
        <v>38</v>
      </c>
      <c r="J132" s="12" t="s">
        <v>38</v>
      </c>
      <c r="K132" s="12" t="s">
        <v>39</v>
      </c>
      <c r="L132" s="12" t="s">
        <v>38</v>
      </c>
      <c r="M132" s="12" t="s">
        <v>38</v>
      </c>
      <c r="N132" s="12" t="s">
        <v>38</v>
      </c>
      <c r="O132" s="12" t="s">
        <v>41</v>
      </c>
      <c r="P132" s="12" t="s">
        <v>41</v>
      </c>
      <c r="Q132" s="12" t="s">
        <v>38</v>
      </c>
      <c r="R132" s="12" t="s">
        <v>40</v>
      </c>
      <c r="S132" s="12" t="s">
        <v>41</v>
      </c>
      <c r="T132" s="12" t="s">
        <v>42</v>
      </c>
      <c r="U132" s="12" t="s">
        <v>42</v>
      </c>
      <c r="V132" s="12" t="s">
        <v>42</v>
      </c>
      <c r="W132" s="12" t="s">
        <v>42</v>
      </c>
      <c r="X132" s="12" t="s">
        <v>42</v>
      </c>
      <c r="Y132" s="12" t="s">
        <v>49</v>
      </c>
      <c r="Z132" s="12" t="s">
        <v>49</v>
      </c>
      <c r="AA132" s="12" t="s">
        <v>49</v>
      </c>
      <c r="AB132" s="12" t="s">
        <v>461</v>
      </c>
      <c r="AC132" s="12" t="s">
        <v>43</v>
      </c>
      <c r="AD132" s="12" t="s">
        <v>43</v>
      </c>
      <c r="AE132" s="12" t="s">
        <v>78</v>
      </c>
      <c r="AF132" s="12" t="s">
        <v>44</v>
      </c>
      <c r="AG132" s="12" t="s">
        <v>462</v>
      </c>
      <c r="AH132" s="12" t="s">
        <v>44</v>
      </c>
      <c r="AI132" s="12" t="s">
        <v>62</v>
      </c>
      <c r="AJ132" s="12" t="s">
        <v>391</v>
      </c>
      <c r="AK132" s="17" t="s">
        <v>78</v>
      </c>
      <c r="AL132" t="s">
        <v>48</v>
      </c>
    </row>
    <row r="133" spans="1:39" x14ac:dyDescent="0.25">
      <c r="A133" s="13"/>
      <c r="B133" s="13"/>
      <c r="C133" s="13" t="s">
        <v>38</v>
      </c>
      <c r="D133" s="13" t="s">
        <v>39</v>
      </c>
      <c r="E133" s="13" t="s">
        <v>41</v>
      </c>
      <c r="F133" s="13" t="s">
        <v>38</v>
      </c>
      <c r="G133" s="13" t="s">
        <v>40</v>
      </c>
      <c r="H133" s="13" t="s">
        <v>41</v>
      </c>
      <c r="I133" s="13" t="s">
        <v>38</v>
      </c>
      <c r="J133" s="13" t="s">
        <v>38</v>
      </c>
      <c r="K133" s="13" t="s">
        <v>38</v>
      </c>
      <c r="L133" s="13" t="s">
        <v>39</v>
      </c>
      <c r="M133" s="13" t="s">
        <v>38</v>
      </c>
      <c r="N133" s="13" t="s">
        <v>38</v>
      </c>
      <c r="O133" s="13" t="s">
        <v>41</v>
      </c>
      <c r="P133" s="13" t="s">
        <v>41</v>
      </c>
      <c r="Q133" s="13" t="s">
        <v>38</v>
      </c>
      <c r="R133" s="13" t="s">
        <v>41</v>
      </c>
      <c r="S133" s="13" t="s">
        <v>39</v>
      </c>
      <c r="T133" s="13" t="s">
        <v>49</v>
      </c>
      <c r="U133" s="13" t="s">
        <v>49</v>
      </c>
      <c r="V133" s="13" t="s">
        <v>49</v>
      </c>
      <c r="W133" s="13" t="s">
        <v>42</v>
      </c>
      <c r="X133" s="13" t="s">
        <v>42</v>
      </c>
      <c r="Y133" s="13" t="s">
        <v>49</v>
      </c>
      <c r="Z133" s="13" t="s">
        <v>49</v>
      </c>
      <c r="AA133" s="13" t="s">
        <v>49</v>
      </c>
      <c r="AB133" s="13" t="s">
        <v>43</v>
      </c>
      <c r="AC133" s="13" t="s">
        <v>43</v>
      </c>
      <c r="AD133" s="13" t="s">
        <v>43</v>
      </c>
      <c r="AE133" s="13"/>
      <c r="AF133" s="13" t="s">
        <v>44</v>
      </c>
      <c r="AG133" s="13" t="s">
        <v>463</v>
      </c>
      <c r="AH133" s="13" t="s">
        <v>44</v>
      </c>
      <c r="AI133" s="13" t="s">
        <v>464</v>
      </c>
      <c r="AJ133" s="13" t="s">
        <v>47</v>
      </c>
      <c r="AK133" s="16"/>
      <c r="AL133" t="s">
        <v>48</v>
      </c>
    </row>
    <row r="134" spans="1:39" x14ac:dyDescent="0.25">
      <c r="A134" s="12"/>
      <c r="B134" s="12"/>
      <c r="C134" s="12" t="s">
        <v>39</v>
      </c>
      <c r="D134" s="12" t="s">
        <v>38</v>
      </c>
      <c r="E134" s="12" t="s">
        <v>41</v>
      </c>
      <c r="F134" s="12" t="s">
        <v>38</v>
      </c>
      <c r="G134" s="12" t="s">
        <v>41</v>
      </c>
      <c r="H134" s="12" t="s">
        <v>41</v>
      </c>
      <c r="I134" s="12" t="s">
        <v>38</v>
      </c>
      <c r="J134" s="12" t="s">
        <v>38</v>
      </c>
      <c r="K134" s="12" t="s">
        <v>38</v>
      </c>
      <c r="L134" s="12" t="s">
        <v>38</v>
      </c>
      <c r="M134" s="12" t="s">
        <v>38</v>
      </c>
      <c r="N134" s="12" t="s">
        <v>38</v>
      </c>
      <c r="O134" s="12" t="s">
        <v>41</v>
      </c>
      <c r="P134" s="12" t="s">
        <v>41</v>
      </c>
      <c r="Q134" s="12" t="s">
        <v>38</v>
      </c>
      <c r="R134" s="12" t="s">
        <v>40</v>
      </c>
      <c r="S134" s="12" t="s">
        <v>39</v>
      </c>
      <c r="T134" s="12" t="s">
        <v>42</v>
      </c>
      <c r="U134" s="12" t="s">
        <v>49</v>
      </c>
      <c r="V134" s="12" t="s">
        <v>49</v>
      </c>
      <c r="W134" s="12" t="s">
        <v>42</v>
      </c>
      <c r="X134" s="12" t="s">
        <v>42</v>
      </c>
      <c r="Y134" s="12" t="s">
        <v>49</v>
      </c>
      <c r="Z134" s="12" t="s">
        <v>49</v>
      </c>
      <c r="AA134" s="12" t="s">
        <v>49</v>
      </c>
      <c r="AB134" s="12" t="s">
        <v>465</v>
      </c>
      <c r="AC134" s="12" t="s">
        <v>43</v>
      </c>
      <c r="AD134" s="12" t="s">
        <v>44</v>
      </c>
      <c r="AE134" s="12" t="s">
        <v>466</v>
      </c>
      <c r="AF134" s="12" t="s">
        <v>44</v>
      </c>
      <c r="AG134" s="12" t="s">
        <v>467</v>
      </c>
      <c r="AH134" s="12" t="s">
        <v>44</v>
      </c>
      <c r="AI134" s="12" t="s">
        <v>62</v>
      </c>
      <c r="AJ134" s="12" t="s">
        <v>468</v>
      </c>
      <c r="AK134" s="17" t="s">
        <v>80</v>
      </c>
      <c r="AL134" t="s">
        <v>48</v>
      </c>
      <c r="AM134" t="s">
        <v>68</v>
      </c>
    </row>
    <row r="135" spans="1:39" x14ac:dyDescent="0.25">
      <c r="A135" s="13"/>
      <c r="B135" s="13"/>
      <c r="C135" s="13" t="s">
        <v>39</v>
      </c>
      <c r="D135" s="13" t="s">
        <v>39</v>
      </c>
      <c r="E135" s="13" t="s">
        <v>41</v>
      </c>
      <c r="F135" s="13" t="s">
        <v>38</v>
      </c>
      <c r="G135" s="13" t="s">
        <v>40</v>
      </c>
      <c r="H135" s="13" t="s">
        <v>39</v>
      </c>
      <c r="I135" s="13" t="s">
        <v>39</v>
      </c>
      <c r="J135" s="13" t="s">
        <v>38</v>
      </c>
      <c r="K135" s="13" t="s">
        <v>39</v>
      </c>
      <c r="L135" s="13" t="s">
        <v>39</v>
      </c>
      <c r="M135" s="13" t="s">
        <v>39</v>
      </c>
      <c r="N135" s="13" t="s">
        <v>38</v>
      </c>
      <c r="O135" s="13" t="s">
        <v>41</v>
      </c>
      <c r="P135" s="13" t="s">
        <v>41</v>
      </c>
      <c r="Q135" s="13" t="s">
        <v>38</v>
      </c>
      <c r="R135" s="13" t="s">
        <v>41</v>
      </c>
      <c r="S135" s="13" t="s">
        <v>39</v>
      </c>
      <c r="T135" s="13" t="s">
        <v>49</v>
      </c>
      <c r="U135" s="13" t="s">
        <v>49</v>
      </c>
      <c r="V135" s="13" t="s">
        <v>49</v>
      </c>
      <c r="W135" s="13" t="s">
        <v>49</v>
      </c>
      <c r="X135" s="13" t="s">
        <v>49</v>
      </c>
      <c r="Y135" s="13" t="s">
        <v>49</v>
      </c>
      <c r="Z135" s="13" t="s">
        <v>49</v>
      </c>
      <c r="AA135" s="13" t="s">
        <v>49</v>
      </c>
      <c r="AB135" s="13" t="s">
        <v>469</v>
      </c>
      <c r="AC135" s="13" t="s">
        <v>43</v>
      </c>
      <c r="AD135" s="13" t="s">
        <v>44</v>
      </c>
      <c r="AE135" s="13" t="s">
        <v>470</v>
      </c>
      <c r="AF135" s="13" t="s">
        <v>44</v>
      </c>
      <c r="AG135" s="13" t="s">
        <v>348</v>
      </c>
      <c r="AH135" s="13" t="s">
        <v>44</v>
      </c>
      <c r="AI135" s="13" t="s">
        <v>471</v>
      </c>
      <c r="AJ135" s="13" t="s">
        <v>47</v>
      </c>
      <c r="AK135" s="16" t="s">
        <v>472</v>
      </c>
      <c r="AL135" t="s">
        <v>48</v>
      </c>
    </row>
    <row r="136" spans="1:39" x14ac:dyDescent="0.25">
      <c r="A136" s="12"/>
      <c r="B136" s="12"/>
      <c r="C136" s="12" t="s">
        <v>41</v>
      </c>
      <c r="D136" s="12" t="s">
        <v>39</v>
      </c>
      <c r="E136" s="12" t="s">
        <v>39</v>
      </c>
      <c r="F136" s="12" t="s">
        <v>39</v>
      </c>
      <c r="G136" s="12" t="s">
        <v>41</v>
      </c>
      <c r="H136" s="12" t="s">
        <v>41</v>
      </c>
      <c r="I136" s="12" t="s">
        <v>38</v>
      </c>
      <c r="J136" s="12" t="s">
        <v>38</v>
      </c>
      <c r="K136" s="12" t="s">
        <v>39</v>
      </c>
      <c r="L136" s="12" t="s">
        <v>39</v>
      </c>
      <c r="M136" s="12" t="s">
        <v>39</v>
      </c>
      <c r="N136" s="12" t="s">
        <v>38</v>
      </c>
      <c r="O136" s="12" t="s">
        <v>41</v>
      </c>
      <c r="P136" s="12" t="s">
        <v>40</v>
      </c>
      <c r="Q136" s="12" t="s">
        <v>39</v>
      </c>
      <c r="R136" s="12" t="s">
        <v>41</v>
      </c>
      <c r="S136" s="12" t="s">
        <v>38</v>
      </c>
      <c r="T136" s="12" t="s">
        <v>42</v>
      </c>
      <c r="U136" s="12" t="s">
        <v>49</v>
      </c>
      <c r="V136" s="12" t="s">
        <v>42</v>
      </c>
      <c r="W136" s="12" t="s">
        <v>49</v>
      </c>
      <c r="X136" s="12" t="s">
        <v>49</v>
      </c>
      <c r="Y136" s="12" t="s">
        <v>49</v>
      </c>
      <c r="Z136" s="12" t="s">
        <v>42</v>
      </c>
      <c r="AA136" s="12" t="s">
        <v>49</v>
      </c>
      <c r="AB136" s="12" t="s">
        <v>43</v>
      </c>
      <c r="AC136" s="12"/>
      <c r="AD136" s="12" t="s">
        <v>43</v>
      </c>
      <c r="AE136" s="12"/>
      <c r="AF136" s="12" t="s">
        <v>44</v>
      </c>
      <c r="AG136" s="12" t="s">
        <v>473</v>
      </c>
      <c r="AH136" s="12" t="s">
        <v>44</v>
      </c>
      <c r="AI136" s="12" t="s">
        <v>474</v>
      </c>
      <c r="AJ136" s="12" t="s">
        <v>47</v>
      </c>
      <c r="AK136" s="17"/>
      <c r="AL136" t="s">
        <v>48</v>
      </c>
      <c r="AM136" t="s">
        <v>68</v>
      </c>
    </row>
    <row r="137" spans="1:39" x14ac:dyDescent="0.25">
      <c r="A137" s="13"/>
      <c r="B137" s="13"/>
      <c r="C137" s="13" t="s">
        <v>39</v>
      </c>
      <c r="D137" s="13" t="s">
        <v>39</v>
      </c>
      <c r="E137" s="13" t="s">
        <v>41</v>
      </c>
      <c r="F137" s="13" t="s">
        <v>38</v>
      </c>
      <c r="G137" s="13" t="s">
        <v>40</v>
      </c>
      <c r="H137" s="13" t="s">
        <v>41</v>
      </c>
      <c r="I137" s="13" t="s">
        <v>38</v>
      </c>
      <c r="J137" s="13" t="s">
        <v>38</v>
      </c>
      <c r="K137" s="13" t="s">
        <v>41</v>
      </c>
      <c r="L137" s="13" t="s">
        <v>39</v>
      </c>
      <c r="M137" s="13" t="s">
        <v>39</v>
      </c>
      <c r="N137" s="13" t="s">
        <v>38</v>
      </c>
      <c r="O137" s="13" t="s">
        <v>41</v>
      </c>
      <c r="P137" s="13" t="s">
        <v>41</v>
      </c>
      <c r="Q137" s="13" t="s">
        <v>39</v>
      </c>
      <c r="R137" s="13" t="s">
        <v>41</v>
      </c>
      <c r="S137" s="13" t="s">
        <v>39</v>
      </c>
      <c r="T137" s="13" t="s">
        <v>42</v>
      </c>
      <c r="U137" s="13" t="s">
        <v>42</v>
      </c>
      <c r="V137" s="13" t="s">
        <v>42</v>
      </c>
      <c r="W137" s="13" t="s">
        <v>42</v>
      </c>
      <c r="X137" s="13" t="s">
        <v>42</v>
      </c>
      <c r="Y137" s="13" t="s">
        <v>49</v>
      </c>
      <c r="Z137" s="13" t="s">
        <v>42</v>
      </c>
      <c r="AA137" s="13" t="s">
        <v>49</v>
      </c>
      <c r="AB137" s="13" t="s">
        <v>43</v>
      </c>
      <c r="AC137" s="13" t="s">
        <v>43</v>
      </c>
      <c r="AD137" s="13" t="s">
        <v>44</v>
      </c>
      <c r="AE137" s="13" t="s">
        <v>475</v>
      </c>
      <c r="AF137" s="13" t="s">
        <v>44</v>
      </c>
      <c r="AG137" s="13" t="s">
        <v>348</v>
      </c>
      <c r="AH137" s="13" t="s">
        <v>44</v>
      </c>
      <c r="AI137" s="13" t="s">
        <v>476</v>
      </c>
      <c r="AJ137" s="13" t="s">
        <v>47</v>
      </c>
      <c r="AK137" s="16" t="s">
        <v>43</v>
      </c>
      <c r="AL137" t="s">
        <v>48</v>
      </c>
    </row>
    <row r="138" spans="1:39" x14ac:dyDescent="0.25">
      <c r="A138" s="12"/>
      <c r="B138" s="12"/>
      <c r="C138" s="12" t="s">
        <v>39</v>
      </c>
      <c r="D138" s="12" t="s">
        <v>38</v>
      </c>
      <c r="E138" s="12" t="s">
        <v>39</v>
      </c>
      <c r="F138" s="12" t="s">
        <v>38</v>
      </c>
      <c r="G138" s="12" t="s">
        <v>40</v>
      </c>
      <c r="H138" s="12" t="s">
        <v>38</v>
      </c>
      <c r="I138" s="12" t="s">
        <v>39</v>
      </c>
      <c r="J138" s="12" t="s">
        <v>38</v>
      </c>
      <c r="K138" s="12" t="s">
        <v>39</v>
      </c>
      <c r="L138" s="12" t="s">
        <v>38</v>
      </c>
      <c r="M138" s="12" t="s">
        <v>38</v>
      </c>
      <c r="N138" s="12" t="s">
        <v>38</v>
      </c>
      <c r="O138" s="12" t="s">
        <v>39</v>
      </c>
      <c r="P138" s="12" t="s">
        <v>40</v>
      </c>
      <c r="Q138" s="12" t="s">
        <v>41</v>
      </c>
      <c r="R138" s="12" t="s">
        <v>41</v>
      </c>
      <c r="S138" s="12" t="s">
        <v>39</v>
      </c>
      <c r="T138" s="12" t="s">
        <v>42</v>
      </c>
      <c r="U138" s="12" t="s">
        <v>49</v>
      </c>
      <c r="V138" s="12" t="s">
        <v>42</v>
      </c>
      <c r="W138" s="12" t="s">
        <v>42</v>
      </c>
      <c r="X138" s="12" t="s">
        <v>49</v>
      </c>
      <c r="Y138" s="12" t="s">
        <v>49</v>
      </c>
      <c r="Z138" s="12" t="s">
        <v>49</v>
      </c>
      <c r="AA138" s="12" t="s">
        <v>42</v>
      </c>
      <c r="AB138" s="12" t="s">
        <v>477</v>
      </c>
      <c r="AC138" s="12"/>
      <c r="AD138" s="12" t="s">
        <v>43</v>
      </c>
      <c r="AE138" s="12"/>
      <c r="AF138" s="12" t="s">
        <v>44</v>
      </c>
      <c r="AG138" s="12" t="s">
        <v>348</v>
      </c>
      <c r="AH138" s="12" t="s">
        <v>44</v>
      </c>
      <c r="AI138" s="12" t="s">
        <v>478</v>
      </c>
      <c r="AJ138" s="12" t="s">
        <v>47</v>
      </c>
      <c r="AK138" s="17"/>
      <c r="AL138" t="s">
        <v>48</v>
      </c>
    </row>
    <row r="139" spans="1:39" x14ac:dyDescent="0.25">
      <c r="A139" s="13"/>
      <c r="B139" s="13"/>
      <c r="C139" s="13" t="s">
        <v>38</v>
      </c>
      <c r="D139" s="13" t="s">
        <v>38</v>
      </c>
      <c r="E139" s="13" t="s">
        <v>40</v>
      </c>
      <c r="F139" s="13" t="s">
        <v>39</v>
      </c>
      <c r="G139" s="13" t="s">
        <v>40</v>
      </c>
      <c r="H139" s="13" t="s">
        <v>39</v>
      </c>
      <c r="I139" s="13" t="s">
        <v>38</v>
      </c>
      <c r="J139" s="13" t="s">
        <v>38</v>
      </c>
      <c r="K139" s="13" t="s">
        <v>38</v>
      </c>
      <c r="L139" s="13" t="s">
        <v>38</v>
      </c>
      <c r="M139" s="13" t="s">
        <v>38</v>
      </c>
      <c r="N139" s="13" t="s">
        <v>38</v>
      </c>
      <c r="O139" s="13" t="s">
        <v>41</v>
      </c>
      <c r="P139" s="13" t="s">
        <v>40</v>
      </c>
      <c r="Q139" s="13" t="s">
        <v>38</v>
      </c>
      <c r="R139" s="13" t="s">
        <v>40</v>
      </c>
      <c r="S139" s="13" t="s">
        <v>39</v>
      </c>
      <c r="T139" s="13" t="s">
        <v>42</v>
      </c>
      <c r="U139" s="13" t="s">
        <v>42</v>
      </c>
      <c r="V139" s="13" t="s">
        <v>42</v>
      </c>
      <c r="W139" s="13" t="s">
        <v>42</v>
      </c>
      <c r="X139" s="13" t="s">
        <v>42</v>
      </c>
      <c r="Y139" s="13" t="s">
        <v>49</v>
      </c>
      <c r="Z139" s="13" t="s">
        <v>42</v>
      </c>
      <c r="AA139" s="13" t="s">
        <v>42</v>
      </c>
      <c r="AB139" s="13" t="s">
        <v>43</v>
      </c>
      <c r="AC139" s="13"/>
      <c r="AD139" s="13" t="s">
        <v>44</v>
      </c>
      <c r="AE139" s="13" t="s">
        <v>479</v>
      </c>
      <c r="AF139" s="13" t="s">
        <v>44</v>
      </c>
      <c r="AG139" s="13" t="s">
        <v>480</v>
      </c>
      <c r="AH139" s="13" t="s">
        <v>44</v>
      </c>
      <c r="AI139" s="13" t="s">
        <v>481</v>
      </c>
      <c r="AJ139" s="13" t="s">
        <v>47</v>
      </c>
      <c r="AK139" s="16" t="s">
        <v>482</v>
      </c>
      <c r="AL139" t="s">
        <v>48</v>
      </c>
    </row>
    <row r="140" spans="1:39" x14ac:dyDescent="0.25">
      <c r="A140" s="12"/>
      <c r="B140" s="12"/>
      <c r="C140" s="12" t="s">
        <v>38</v>
      </c>
      <c r="D140" s="12" t="s">
        <v>38</v>
      </c>
      <c r="E140" s="12" t="s">
        <v>41</v>
      </c>
      <c r="F140" s="12" t="s">
        <v>39</v>
      </c>
      <c r="G140" s="12" t="s">
        <v>41</v>
      </c>
      <c r="H140" s="12" t="s">
        <v>41</v>
      </c>
      <c r="I140" s="12" t="s">
        <v>39</v>
      </c>
      <c r="J140" s="12" t="s">
        <v>38</v>
      </c>
      <c r="K140" s="12" t="s">
        <v>38</v>
      </c>
      <c r="L140" s="12" t="s">
        <v>38</v>
      </c>
      <c r="M140" s="12" t="s">
        <v>38</v>
      </c>
      <c r="N140" s="12" t="s">
        <v>38</v>
      </c>
      <c r="O140" s="12" t="s">
        <v>41</v>
      </c>
      <c r="P140" s="12" t="s">
        <v>40</v>
      </c>
      <c r="Q140" s="12" t="s">
        <v>38</v>
      </c>
      <c r="R140" s="12" t="s">
        <v>41</v>
      </c>
      <c r="S140" s="12" t="s">
        <v>39</v>
      </c>
      <c r="T140" s="12" t="s">
        <v>42</v>
      </c>
      <c r="U140" s="12" t="s">
        <v>42</v>
      </c>
      <c r="V140" s="12" t="s">
        <v>42</v>
      </c>
      <c r="W140" s="12" t="s">
        <v>42</v>
      </c>
      <c r="X140" s="12" t="s">
        <v>42</v>
      </c>
      <c r="Y140" s="12" t="s">
        <v>42</v>
      </c>
      <c r="Z140" s="12" t="s">
        <v>42</v>
      </c>
      <c r="AA140" s="12" t="s">
        <v>42</v>
      </c>
      <c r="AB140" s="12" t="s">
        <v>483</v>
      </c>
      <c r="AC140" s="12" t="s">
        <v>484</v>
      </c>
      <c r="AD140" s="12" t="s">
        <v>44</v>
      </c>
      <c r="AE140" s="12" t="s">
        <v>485</v>
      </c>
      <c r="AF140" s="12" t="s">
        <v>44</v>
      </c>
      <c r="AG140" s="12" t="s">
        <v>486</v>
      </c>
      <c r="AH140" s="12" t="s">
        <v>44</v>
      </c>
      <c r="AI140" s="12" t="s">
        <v>487</v>
      </c>
      <c r="AJ140" s="12" t="s">
        <v>47</v>
      </c>
      <c r="AK140" s="17"/>
      <c r="AL140" t="s">
        <v>48</v>
      </c>
    </row>
    <row r="141" spans="1:39" x14ac:dyDescent="0.25">
      <c r="A141" s="13"/>
      <c r="B141" s="13"/>
      <c r="C141" s="13" t="s">
        <v>39</v>
      </c>
      <c r="D141" s="13" t="s">
        <v>38</v>
      </c>
      <c r="E141" s="13" t="s">
        <v>39</v>
      </c>
      <c r="F141" s="13" t="s">
        <v>39</v>
      </c>
      <c r="G141" s="13" t="s">
        <v>40</v>
      </c>
      <c r="H141" s="13" t="s">
        <v>41</v>
      </c>
      <c r="I141" s="13" t="s">
        <v>39</v>
      </c>
      <c r="J141" s="13" t="s">
        <v>38</v>
      </c>
      <c r="K141" s="13" t="s">
        <v>41</v>
      </c>
      <c r="L141" s="13" t="s">
        <v>39</v>
      </c>
      <c r="M141" s="13" t="s">
        <v>38</v>
      </c>
      <c r="N141" s="13" t="s">
        <v>38</v>
      </c>
      <c r="O141" s="13" t="s">
        <v>41</v>
      </c>
      <c r="P141" s="13" t="s">
        <v>41</v>
      </c>
      <c r="Q141" s="13" t="s">
        <v>41</v>
      </c>
      <c r="R141" s="13" t="s">
        <v>41</v>
      </c>
      <c r="S141" s="13" t="s">
        <v>39</v>
      </c>
      <c r="T141" s="13" t="s">
        <v>49</v>
      </c>
      <c r="U141" s="13" t="s">
        <v>49</v>
      </c>
      <c r="V141" s="13" t="s">
        <v>49</v>
      </c>
      <c r="W141" s="13" t="s">
        <v>42</v>
      </c>
      <c r="X141" s="13" t="s">
        <v>49</v>
      </c>
      <c r="Y141" s="13" t="s">
        <v>49</v>
      </c>
      <c r="Z141" s="13" t="s">
        <v>49</v>
      </c>
      <c r="AA141" s="13" t="s">
        <v>49</v>
      </c>
      <c r="AB141" s="13" t="s">
        <v>488</v>
      </c>
      <c r="AC141" s="13" t="s">
        <v>43</v>
      </c>
      <c r="AD141" s="13" t="s">
        <v>44</v>
      </c>
      <c r="AE141" s="13" t="s">
        <v>489</v>
      </c>
      <c r="AF141" s="13" t="s">
        <v>44</v>
      </c>
      <c r="AG141" s="13" t="s">
        <v>490</v>
      </c>
      <c r="AH141" s="13" t="s">
        <v>44</v>
      </c>
      <c r="AI141" s="13" t="s">
        <v>491</v>
      </c>
      <c r="AJ141" s="13" t="s">
        <v>47</v>
      </c>
      <c r="AK141" s="16"/>
      <c r="AL141" t="s">
        <v>48</v>
      </c>
    </row>
    <row r="142" spans="1:39" x14ac:dyDescent="0.25">
      <c r="A142" s="12"/>
      <c r="B142" s="12"/>
      <c r="C142" s="12" t="s">
        <v>38</v>
      </c>
      <c r="D142" s="12" t="s">
        <v>39</v>
      </c>
      <c r="E142" s="12" t="s">
        <v>39</v>
      </c>
      <c r="F142" s="12" t="s">
        <v>39</v>
      </c>
      <c r="G142" s="12" t="s">
        <v>40</v>
      </c>
      <c r="H142" s="12" t="s">
        <v>39</v>
      </c>
      <c r="I142" s="12" t="s">
        <v>39</v>
      </c>
      <c r="J142" s="12" t="s">
        <v>39</v>
      </c>
      <c r="K142" s="12" t="s">
        <v>39</v>
      </c>
      <c r="L142" s="12" t="s">
        <v>39</v>
      </c>
      <c r="M142" s="12" t="s">
        <v>38</v>
      </c>
      <c r="N142" s="12" t="s">
        <v>38</v>
      </c>
      <c r="O142" s="12" t="s">
        <v>39</v>
      </c>
      <c r="P142" s="12" t="s">
        <v>41</v>
      </c>
      <c r="Q142" s="12" t="s">
        <v>39</v>
      </c>
      <c r="R142" s="12" t="s">
        <v>41</v>
      </c>
      <c r="S142" s="12" t="s">
        <v>39</v>
      </c>
      <c r="T142" s="12" t="s">
        <v>42</v>
      </c>
      <c r="U142" s="12" t="s">
        <v>49</v>
      </c>
      <c r="V142" s="12" t="s">
        <v>49</v>
      </c>
      <c r="W142" s="12" t="s">
        <v>49</v>
      </c>
      <c r="X142" s="12" t="s">
        <v>49</v>
      </c>
      <c r="Y142" s="12" t="s">
        <v>49</v>
      </c>
      <c r="Z142" s="12" t="s">
        <v>42</v>
      </c>
      <c r="AA142" s="12" t="s">
        <v>49</v>
      </c>
      <c r="AB142" s="12" t="s">
        <v>492</v>
      </c>
      <c r="AC142" s="12" t="s">
        <v>43</v>
      </c>
      <c r="AD142" s="12" t="s">
        <v>44</v>
      </c>
      <c r="AE142" s="12" t="s">
        <v>493</v>
      </c>
      <c r="AF142" s="12" t="s">
        <v>44</v>
      </c>
      <c r="AG142" s="12" t="s">
        <v>494</v>
      </c>
      <c r="AH142" s="12" t="s">
        <v>44</v>
      </c>
      <c r="AI142" s="12" t="s">
        <v>495</v>
      </c>
      <c r="AJ142" s="12" t="s">
        <v>47</v>
      </c>
      <c r="AK142" s="17"/>
      <c r="AL142" t="s">
        <v>48</v>
      </c>
    </row>
    <row r="143" spans="1:39" x14ac:dyDescent="0.25">
      <c r="A143" s="13"/>
      <c r="B143" s="13"/>
      <c r="C143" s="13" t="s">
        <v>38</v>
      </c>
      <c r="D143" s="13" t="s">
        <v>38</v>
      </c>
      <c r="E143" s="13" t="s">
        <v>40</v>
      </c>
      <c r="F143" s="13" t="s">
        <v>38</v>
      </c>
      <c r="G143" s="13" t="s">
        <v>40</v>
      </c>
      <c r="H143" s="13" t="s">
        <v>39</v>
      </c>
      <c r="I143" s="13" t="s">
        <v>38</v>
      </c>
      <c r="J143" s="13" t="s">
        <v>39</v>
      </c>
      <c r="K143" s="13" t="s">
        <v>38</v>
      </c>
      <c r="L143" s="13" t="s">
        <v>38</v>
      </c>
      <c r="M143" s="13" t="s">
        <v>38</v>
      </c>
      <c r="N143" s="13" t="s">
        <v>38</v>
      </c>
      <c r="O143" s="13" t="s">
        <v>41</v>
      </c>
      <c r="P143" s="13" t="s">
        <v>40</v>
      </c>
      <c r="Q143" s="13" t="s">
        <v>38</v>
      </c>
      <c r="R143" s="13" t="s">
        <v>40</v>
      </c>
      <c r="S143" s="13" t="s">
        <v>41</v>
      </c>
      <c r="T143" s="13" t="s">
        <v>49</v>
      </c>
      <c r="U143" s="13" t="s">
        <v>49</v>
      </c>
      <c r="V143" s="13" t="s">
        <v>49</v>
      </c>
      <c r="W143" s="13" t="s">
        <v>49</v>
      </c>
      <c r="X143" s="13" t="s">
        <v>49</v>
      </c>
      <c r="Y143" s="13" t="s">
        <v>49</v>
      </c>
      <c r="Z143" s="13" t="s">
        <v>49</v>
      </c>
      <c r="AA143" s="13" t="s">
        <v>49</v>
      </c>
      <c r="AB143" s="13" t="s">
        <v>496</v>
      </c>
      <c r="AC143" s="13" t="s">
        <v>497</v>
      </c>
      <c r="AD143" s="13" t="s">
        <v>44</v>
      </c>
      <c r="AE143" s="13" t="s">
        <v>411</v>
      </c>
      <c r="AF143" s="13" t="s">
        <v>44</v>
      </c>
      <c r="AG143" s="13" t="s">
        <v>62</v>
      </c>
      <c r="AH143" s="13" t="s">
        <v>44</v>
      </c>
      <c r="AI143" s="13" t="s">
        <v>62</v>
      </c>
      <c r="AJ143" s="13" t="s">
        <v>47</v>
      </c>
      <c r="AK143" s="16" t="s">
        <v>78</v>
      </c>
      <c r="AL143" t="s">
        <v>48</v>
      </c>
    </row>
    <row r="144" spans="1:39" x14ac:dyDescent="0.25">
      <c r="A144" s="12"/>
      <c r="B144" s="12"/>
      <c r="C144" s="12" t="s">
        <v>41</v>
      </c>
      <c r="D144" s="12" t="s">
        <v>40</v>
      </c>
      <c r="E144" s="12" t="s">
        <v>38</v>
      </c>
      <c r="F144" s="12" t="s">
        <v>40</v>
      </c>
      <c r="G144" s="12" t="s">
        <v>38</v>
      </c>
      <c r="H144" s="12" t="s">
        <v>38</v>
      </c>
      <c r="I144" s="12" t="s">
        <v>40</v>
      </c>
      <c r="J144" s="12" t="s">
        <v>41</v>
      </c>
      <c r="K144" s="12" t="s">
        <v>39</v>
      </c>
      <c r="L144" s="12" t="s">
        <v>39</v>
      </c>
      <c r="M144" s="12" t="s">
        <v>41</v>
      </c>
      <c r="N144" s="12" t="s">
        <v>39</v>
      </c>
      <c r="O144" s="12" t="s">
        <v>39</v>
      </c>
      <c r="P144" s="12" t="s">
        <v>38</v>
      </c>
      <c r="Q144" s="12" t="s">
        <v>40</v>
      </c>
      <c r="R144" s="12" t="s">
        <v>38</v>
      </c>
      <c r="S144" s="12" t="s">
        <v>38</v>
      </c>
      <c r="T144" s="12" t="s">
        <v>49</v>
      </c>
      <c r="U144" s="12" t="s">
        <v>233</v>
      </c>
      <c r="V144" s="12" t="s">
        <v>49</v>
      </c>
      <c r="W144" s="12" t="s">
        <v>233</v>
      </c>
      <c r="X144" s="12" t="s">
        <v>50</v>
      </c>
      <c r="Y144" s="12" t="s">
        <v>233</v>
      </c>
      <c r="Z144" s="12" t="s">
        <v>42</v>
      </c>
      <c r="AA144" s="12" t="s">
        <v>233</v>
      </c>
      <c r="AB144" s="12" t="s">
        <v>43</v>
      </c>
      <c r="AC144" s="12" t="s">
        <v>43</v>
      </c>
      <c r="AD144" s="12" t="s">
        <v>44</v>
      </c>
      <c r="AE144" s="12" t="s">
        <v>498</v>
      </c>
      <c r="AF144" s="12" t="s">
        <v>43</v>
      </c>
      <c r="AG144" s="12" t="s">
        <v>43</v>
      </c>
      <c r="AH144" s="12" t="s">
        <v>43</v>
      </c>
      <c r="AI144" s="12" t="s">
        <v>43</v>
      </c>
      <c r="AJ144" s="12"/>
      <c r="AK144" s="17" t="s">
        <v>499</v>
      </c>
      <c r="AL144" t="s">
        <v>48</v>
      </c>
    </row>
    <row r="145" spans="1:38" x14ac:dyDescent="0.25">
      <c r="A145" s="13"/>
      <c r="B145" s="13"/>
      <c r="C145" s="13" t="s">
        <v>38</v>
      </c>
      <c r="D145" s="13" t="s">
        <v>39</v>
      </c>
      <c r="E145" s="13" t="s">
        <v>41</v>
      </c>
      <c r="F145" s="13" t="s">
        <v>39</v>
      </c>
      <c r="G145" s="13" t="s">
        <v>39</v>
      </c>
      <c r="H145" s="13" t="s">
        <v>40</v>
      </c>
      <c r="I145" s="13" t="s">
        <v>38</v>
      </c>
      <c r="J145" s="13" t="s">
        <v>38</v>
      </c>
      <c r="K145" s="13" t="s">
        <v>38</v>
      </c>
      <c r="L145" s="13" t="s">
        <v>38</v>
      </c>
      <c r="M145" s="13" t="s">
        <v>38</v>
      </c>
      <c r="N145" s="13" t="s">
        <v>38</v>
      </c>
      <c r="O145" s="13" t="s">
        <v>41</v>
      </c>
      <c r="P145" s="13" t="s">
        <v>40</v>
      </c>
      <c r="Q145" s="13" t="s">
        <v>39</v>
      </c>
      <c r="R145" s="13" t="s">
        <v>40</v>
      </c>
      <c r="S145" s="13" t="s">
        <v>39</v>
      </c>
      <c r="T145" s="13" t="s">
        <v>42</v>
      </c>
      <c r="U145" s="13" t="s">
        <v>42</v>
      </c>
      <c r="V145" s="13" t="s">
        <v>42</v>
      </c>
      <c r="W145" s="13" t="s">
        <v>42</v>
      </c>
      <c r="X145" s="13" t="s">
        <v>42</v>
      </c>
      <c r="Y145" s="13" t="s">
        <v>42</v>
      </c>
      <c r="Z145" s="13" t="s">
        <v>42</v>
      </c>
      <c r="AA145" s="13" t="s">
        <v>42</v>
      </c>
      <c r="AB145" s="13" t="s">
        <v>500</v>
      </c>
      <c r="AC145" s="13" t="s">
        <v>43</v>
      </c>
      <c r="AD145" s="13" t="s">
        <v>43</v>
      </c>
      <c r="AE145" s="13" t="s">
        <v>501</v>
      </c>
      <c r="AF145" s="13" t="s">
        <v>44</v>
      </c>
      <c r="AG145" s="13" t="s">
        <v>502</v>
      </c>
      <c r="AH145" s="13" t="s">
        <v>44</v>
      </c>
      <c r="AI145" s="13" t="s">
        <v>503</v>
      </c>
      <c r="AJ145" s="13" t="s">
        <v>47</v>
      </c>
      <c r="AK145" s="16" t="s">
        <v>78</v>
      </c>
      <c r="AL145" t="s">
        <v>48</v>
      </c>
    </row>
    <row r="146" spans="1:38" x14ac:dyDescent="0.25">
      <c r="A146" s="12"/>
      <c r="B146" s="12"/>
      <c r="C146" s="12" t="s">
        <v>38</v>
      </c>
      <c r="D146" s="12" t="s">
        <v>38</v>
      </c>
      <c r="E146" s="12" t="s">
        <v>40</v>
      </c>
      <c r="F146" s="12" t="s">
        <v>38</v>
      </c>
      <c r="G146" s="12" t="s">
        <v>40</v>
      </c>
      <c r="H146" s="12" t="s">
        <v>40</v>
      </c>
      <c r="I146" s="12" t="s">
        <v>38</v>
      </c>
      <c r="J146" s="12" t="s">
        <v>38</v>
      </c>
      <c r="K146" s="12" t="s">
        <v>38</v>
      </c>
      <c r="L146" s="12" t="s">
        <v>38</v>
      </c>
      <c r="M146" s="12" t="s">
        <v>38</v>
      </c>
      <c r="N146" s="12" t="s">
        <v>38</v>
      </c>
      <c r="O146" s="12" t="s">
        <v>40</v>
      </c>
      <c r="P146" s="12" t="s">
        <v>40</v>
      </c>
      <c r="Q146" s="12" t="s">
        <v>38</v>
      </c>
      <c r="R146" s="12" t="s">
        <v>40</v>
      </c>
      <c r="S146" s="12" t="s">
        <v>40</v>
      </c>
      <c r="T146" s="12" t="s">
        <v>42</v>
      </c>
      <c r="U146" s="12" t="s">
        <v>42</v>
      </c>
      <c r="V146" s="12" t="s">
        <v>42</v>
      </c>
      <c r="W146" s="12" t="s">
        <v>42</v>
      </c>
      <c r="X146" s="12" t="s">
        <v>42</v>
      </c>
      <c r="Y146" s="12" t="s">
        <v>42</v>
      </c>
      <c r="Z146" s="12" t="s">
        <v>42</v>
      </c>
      <c r="AA146" s="12" t="s">
        <v>42</v>
      </c>
      <c r="AB146" s="12" t="s">
        <v>43</v>
      </c>
      <c r="AC146" s="12" t="s">
        <v>43</v>
      </c>
      <c r="AD146" s="12" t="s">
        <v>44</v>
      </c>
      <c r="AE146" s="12" t="s">
        <v>504</v>
      </c>
      <c r="AF146" s="12" t="s">
        <v>44</v>
      </c>
      <c r="AG146" s="12" t="s">
        <v>505</v>
      </c>
      <c r="AH146" s="12" t="s">
        <v>44</v>
      </c>
      <c r="AI146" s="12" t="s">
        <v>506</v>
      </c>
      <c r="AJ146" s="12" t="s">
        <v>47</v>
      </c>
      <c r="AK146" s="17" t="s">
        <v>133</v>
      </c>
      <c r="AL146" t="s">
        <v>48</v>
      </c>
    </row>
    <row r="147" spans="1:38" x14ac:dyDescent="0.25">
      <c r="A147" s="13"/>
      <c r="B147" s="13"/>
      <c r="C147" s="13" t="s">
        <v>38</v>
      </c>
      <c r="D147" s="13" t="s">
        <v>39</v>
      </c>
      <c r="E147" s="13" t="s">
        <v>41</v>
      </c>
      <c r="F147" s="13" t="s">
        <v>38</v>
      </c>
      <c r="G147" s="13" t="s">
        <v>41</v>
      </c>
      <c r="H147" s="13" t="s">
        <v>41</v>
      </c>
      <c r="I147" s="13" t="s">
        <v>38</v>
      </c>
      <c r="J147" s="13" t="s">
        <v>38</v>
      </c>
      <c r="K147" s="13" t="s">
        <v>38</v>
      </c>
      <c r="L147" s="13" t="s">
        <v>39</v>
      </c>
      <c r="M147" s="13" t="s">
        <v>38</v>
      </c>
      <c r="N147" s="13" t="s">
        <v>38</v>
      </c>
      <c r="O147" s="13" t="s">
        <v>40</v>
      </c>
      <c r="P147" s="13" t="s">
        <v>40</v>
      </c>
      <c r="Q147" s="13" t="s">
        <v>38</v>
      </c>
      <c r="R147" s="13" t="s">
        <v>40</v>
      </c>
      <c r="S147" s="13" t="s">
        <v>39</v>
      </c>
      <c r="T147" s="13" t="s">
        <v>42</v>
      </c>
      <c r="U147" s="13" t="s">
        <v>49</v>
      </c>
      <c r="V147" s="13" t="s">
        <v>49</v>
      </c>
      <c r="W147" s="13" t="s">
        <v>42</v>
      </c>
      <c r="X147" s="13" t="s">
        <v>42</v>
      </c>
      <c r="Y147" s="13" t="s">
        <v>42</v>
      </c>
      <c r="Z147" s="13" t="s">
        <v>49</v>
      </c>
      <c r="AA147" s="13" t="s">
        <v>49</v>
      </c>
      <c r="AB147" s="13" t="s">
        <v>507</v>
      </c>
      <c r="AC147" s="13" t="s">
        <v>43</v>
      </c>
      <c r="AD147" s="13" t="s">
        <v>44</v>
      </c>
      <c r="AE147" s="13" t="s">
        <v>508</v>
      </c>
      <c r="AF147" s="13" t="s">
        <v>43</v>
      </c>
      <c r="AG147" s="13"/>
      <c r="AH147" s="13" t="s">
        <v>44</v>
      </c>
      <c r="AI147" s="13" t="s">
        <v>509</v>
      </c>
      <c r="AJ147" s="13" t="s">
        <v>47</v>
      </c>
      <c r="AK147" s="16" t="s">
        <v>510</v>
      </c>
      <c r="AL147" t="s">
        <v>48</v>
      </c>
    </row>
    <row r="148" spans="1:38" x14ac:dyDescent="0.25">
      <c r="A148" s="12"/>
      <c r="B148" s="12"/>
      <c r="C148" s="12" t="s">
        <v>38</v>
      </c>
      <c r="D148" s="12" t="s">
        <v>38</v>
      </c>
      <c r="E148" s="12" t="s">
        <v>39</v>
      </c>
      <c r="F148" s="12" t="s">
        <v>38</v>
      </c>
      <c r="G148" s="12" t="s">
        <v>40</v>
      </c>
      <c r="H148" s="12" t="s">
        <v>39</v>
      </c>
      <c r="I148" s="12" t="s">
        <v>39</v>
      </c>
      <c r="J148" s="12" t="s">
        <v>38</v>
      </c>
      <c r="K148" s="12" t="s">
        <v>41</v>
      </c>
      <c r="L148" s="12" t="s">
        <v>39</v>
      </c>
      <c r="M148" s="12" t="s">
        <v>39</v>
      </c>
      <c r="N148" s="12" t="s">
        <v>39</v>
      </c>
      <c r="O148" s="12" t="s">
        <v>41</v>
      </c>
      <c r="P148" s="12" t="s">
        <v>39</v>
      </c>
      <c r="Q148" s="12" t="s">
        <v>39</v>
      </c>
      <c r="R148" s="12" t="s">
        <v>41</v>
      </c>
      <c r="S148" s="12" t="s">
        <v>39</v>
      </c>
      <c r="T148" s="12" t="s">
        <v>49</v>
      </c>
      <c r="U148" s="12" t="s">
        <v>49</v>
      </c>
      <c r="V148" s="12" t="s">
        <v>49</v>
      </c>
      <c r="W148" s="12" t="s">
        <v>49</v>
      </c>
      <c r="X148" s="12" t="s">
        <v>49</v>
      </c>
      <c r="Y148" s="12" t="s">
        <v>49</v>
      </c>
      <c r="Z148" s="12" t="s">
        <v>49</v>
      </c>
      <c r="AA148" s="12" t="s">
        <v>49</v>
      </c>
      <c r="AB148" s="12" t="s">
        <v>43</v>
      </c>
      <c r="AC148" s="12" t="s">
        <v>43</v>
      </c>
      <c r="AD148" s="12" t="s">
        <v>44</v>
      </c>
      <c r="AE148" s="12" t="s">
        <v>133</v>
      </c>
      <c r="AF148" s="12" t="s">
        <v>44</v>
      </c>
      <c r="AG148" s="12" t="s">
        <v>511</v>
      </c>
      <c r="AH148" s="12" t="s">
        <v>44</v>
      </c>
      <c r="AI148" s="12" t="s">
        <v>512</v>
      </c>
      <c r="AJ148" s="12" t="s">
        <v>47</v>
      </c>
      <c r="AK148" s="17" t="s">
        <v>78</v>
      </c>
      <c r="AL148" t="s">
        <v>48</v>
      </c>
    </row>
    <row r="149" spans="1:38" x14ac:dyDescent="0.25">
      <c r="A149" s="13"/>
      <c r="B149" s="13"/>
      <c r="C149" s="13" t="s">
        <v>39</v>
      </c>
      <c r="D149" s="13" t="s">
        <v>39</v>
      </c>
      <c r="E149" s="13" t="s">
        <v>41</v>
      </c>
      <c r="F149" s="13" t="s">
        <v>38</v>
      </c>
      <c r="G149" s="13" t="s">
        <v>40</v>
      </c>
      <c r="H149" s="13" t="s">
        <v>40</v>
      </c>
      <c r="I149" s="13" t="s">
        <v>39</v>
      </c>
      <c r="J149" s="13" t="s">
        <v>38</v>
      </c>
      <c r="K149" s="13" t="s">
        <v>39</v>
      </c>
      <c r="L149" s="13" t="s">
        <v>39</v>
      </c>
      <c r="M149" s="13" t="s">
        <v>38</v>
      </c>
      <c r="N149" s="13" t="s">
        <v>38</v>
      </c>
      <c r="O149" s="13" t="s">
        <v>40</v>
      </c>
      <c r="P149" s="13" t="s">
        <v>40</v>
      </c>
      <c r="Q149" s="13" t="s">
        <v>38</v>
      </c>
      <c r="R149" s="13" t="s">
        <v>40</v>
      </c>
      <c r="S149" s="13" t="s">
        <v>39</v>
      </c>
      <c r="T149" s="13" t="s">
        <v>49</v>
      </c>
      <c r="U149" s="13" t="s">
        <v>42</v>
      </c>
      <c r="V149" s="13" t="s">
        <v>49</v>
      </c>
      <c r="W149" s="13" t="s">
        <v>42</v>
      </c>
      <c r="X149" s="13" t="s">
        <v>42</v>
      </c>
      <c r="Y149" s="13" t="s">
        <v>42</v>
      </c>
      <c r="Z149" s="13" t="s">
        <v>49</v>
      </c>
      <c r="AA149" s="13" t="s">
        <v>42</v>
      </c>
      <c r="AB149" s="13" t="s">
        <v>513</v>
      </c>
      <c r="AC149" s="13"/>
      <c r="AD149" s="13" t="s">
        <v>44</v>
      </c>
      <c r="AE149" s="13" t="s">
        <v>514</v>
      </c>
      <c r="AF149" s="13" t="s">
        <v>44</v>
      </c>
      <c r="AG149" s="13" t="s">
        <v>62</v>
      </c>
      <c r="AH149" s="13" t="s">
        <v>44</v>
      </c>
      <c r="AI149" s="13" t="s">
        <v>62</v>
      </c>
      <c r="AJ149" s="13" t="s">
        <v>47</v>
      </c>
      <c r="AK149" s="16"/>
      <c r="AL149" s="17" t="s">
        <v>48</v>
      </c>
    </row>
    <row r="150" spans="1:38" x14ac:dyDescent="0.25">
      <c r="A150" s="12"/>
      <c r="B150" s="12"/>
      <c r="C150" s="12" t="s">
        <v>38</v>
      </c>
      <c r="D150" s="12" t="s">
        <v>38</v>
      </c>
      <c r="E150" s="12" t="s">
        <v>41</v>
      </c>
      <c r="F150" s="12" t="s">
        <v>38</v>
      </c>
      <c r="G150" s="12" t="s">
        <v>40</v>
      </c>
      <c r="H150" s="12" t="s">
        <v>40</v>
      </c>
      <c r="I150" s="12" t="s">
        <v>39</v>
      </c>
      <c r="J150" s="12" t="s">
        <v>38</v>
      </c>
      <c r="K150" s="12" t="s">
        <v>38</v>
      </c>
      <c r="L150" s="12" t="s">
        <v>39</v>
      </c>
      <c r="M150" s="12" t="s">
        <v>38</v>
      </c>
      <c r="N150" s="12" t="s">
        <v>38</v>
      </c>
      <c r="O150" s="12" t="s">
        <v>40</v>
      </c>
      <c r="P150" s="12" t="s">
        <v>40</v>
      </c>
      <c r="Q150" s="12" t="s">
        <v>39</v>
      </c>
      <c r="R150" s="12" t="s">
        <v>40</v>
      </c>
      <c r="S150" s="12" t="s">
        <v>39</v>
      </c>
      <c r="T150" s="12" t="s">
        <v>42</v>
      </c>
      <c r="U150" s="12" t="s">
        <v>42</v>
      </c>
      <c r="V150" s="12" t="s">
        <v>42</v>
      </c>
      <c r="W150" s="12" t="s">
        <v>42</v>
      </c>
      <c r="X150" s="12" t="s">
        <v>42</v>
      </c>
      <c r="Y150" s="12" t="s">
        <v>42</v>
      </c>
      <c r="Z150" s="12" t="s">
        <v>49</v>
      </c>
      <c r="AA150" s="12" t="s">
        <v>42</v>
      </c>
      <c r="AB150" s="12" t="s">
        <v>515</v>
      </c>
      <c r="AC150" s="12"/>
      <c r="AD150" s="12" t="s">
        <v>44</v>
      </c>
      <c r="AE150" s="12" t="s">
        <v>514</v>
      </c>
      <c r="AF150" s="12" t="s">
        <v>44</v>
      </c>
      <c r="AG150" s="12" t="s">
        <v>516</v>
      </c>
      <c r="AH150" s="12" t="s">
        <v>44</v>
      </c>
      <c r="AI150" s="12" t="s">
        <v>517</v>
      </c>
      <c r="AJ150" s="12" t="s">
        <v>47</v>
      </c>
      <c r="AK150" s="17"/>
      <c r="AL150" s="17" t="s">
        <v>48</v>
      </c>
    </row>
    <row r="151" spans="1:38" x14ac:dyDescent="0.25">
      <c r="A151" s="13"/>
      <c r="B151" s="13"/>
      <c r="C151" s="13" t="s">
        <v>39</v>
      </c>
      <c r="D151" s="13" t="s">
        <v>39</v>
      </c>
      <c r="E151" s="13" t="s">
        <v>41</v>
      </c>
      <c r="F151" s="13" t="s">
        <v>38</v>
      </c>
      <c r="G151" s="13" t="s">
        <v>40</v>
      </c>
      <c r="H151" s="13" t="s">
        <v>41</v>
      </c>
      <c r="I151" s="13" t="s">
        <v>39</v>
      </c>
      <c r="J151" s="13" t="s">
        <v>38</v>
      </c>
      <c r="K151" s="13" t="s">
        <v>38</v>
      </c>
      <c r="L151" s="13" t="s">
        <v>38</v>
      </c>
      <c r="M151" s="13" t="s">
        <v>38</v>
      </c>
      <c r="N151" s="13" t="s">
        <v>38</v>
      </c>
      <c r="O151" s="13" t="s">
        <v>41</v>
      </c>
      <c r="P151" s="13" t="s">
        <v>40</v>
      </c>
      <c r="Q151" s="13" t="s">
        <v>39</v>
      </c>
      <c r="R151" s="13" t="s">
        <v>40</v>
      </c>
      <c r="S151" s="13" t="s">
        <v>41</v>
      </c>
      <c r="T151" s="13" t="s">
        <v>49</v>
      </c>
      <c r="U151" s="13" t="s">
        <v>42</v>
      </c>
      <c r="V151" s="13" t="s">
        <v>49</v>
      </c>
      <c r="W151" s="13" t="s">
        <v>42</v>
      </c>
      <c r="X151" s="13" t="s">
        <v>42</v>
      </c>
      <c r="Y151" s="13" t="s">
        <v>49</v>
      </c>
      <c r="Z151" s="13" t="s">
        <v>49</v>
      </c>
      <c r="AA151" s="13" t="s">
        <v>42</v>
      </c>
      <c r="AB151" s="13" t="s">
        <v>43</v>
      </c>
      <c r="AC151" s="13" t="s">
        <v>43</v>
      </c>
      <c r="AD151" s="13" t="s">
        <v>43</v>
      </c>
      <c r="AE151" s="13"/>
      <c r="AF151" s="13" t="s">
        <v>44</v>
      </c>
      <c r="AG151" s="13" t="s">
        <v>62</v>
      </c>
      <c r="AH151" s="13" t="s">
        <v>44</v>
      </c>
      <c r="AI151" s="13" t="s">
        <v>411</v>
      </c>
      <c r="AJ151" s="13" t="s">
        <v>47</v>
      </c>
      <c r="AK151" s="16"/>
      <c r="AL151" s="17" t="s">
        <v>48</v>
      </c>
    </row>
    <row r="152" spans="1:38" x14ac:dyDescent="0.25">
      <c r="A152" s="12"/>
      <c r="B152" s="12"/>
      <c r="C152" s="12" t="s">
        <v>38</v>
      </c>
      <c r="D152" s="12" t="s">
        <v>38</v>
      </c>
      <c r="E152" s="12" t="s">
        <v>41</v>
      </c>
      <c r="F152" s="12" t="s">
        <v>38</v>
      </c>
      <c r="G152" s="12" t="s">
        <v>41</v>
      </c>
      <c r="H152" s="12" t="s">
        <v>39</v>
      </c>
      <c r="I152" s="12" t="s">
        <v>39</v>
      </c>
      <c r="J152" s="12" t="s">
        <v>38</v>
      </c>
      <c r="K152" s="12" t="s">
        <v>38</v>
      </c>
      <c r="L152" s="12" t="s">
        <v>38</v>
      </c>
      <c r="M152" s="12" t="s">
        <v>38</v>
      </c>
      <c r="N152" s="12" t="s">
        <v>38</v>
      </c>
      <c r="O152" s="12" t="s">
        <v>41</v>
      </c>
      <c r="P152" s="12" t="s">
        <v>41</v>
      </c>
      <c r="Q152" s="12" t="s">
        <v>38</v>
      </c>
      <c r="R152" s="12" t="s">
        <v>41</v>
      </c>
      <c r="S152" s="12" t="s">
        <v>39</v>
      </c>
      <c r="T152" s="12" t="s">
        <v>42</v>
      </c>
      <c r="U152" s="12" t="s">
        <v>42</v>
      </c>
      <c r="V152" s="12" t="s">
        <v>42</v>
      </c>
      <c r="W152" s="12" t="s">
        <v>42</v>
      </c>
      <c r="X152" s="12" t="s">
        <v>42</v>
      </c>
      <c r="Y152" s="12" t="s">
        <v>42</v>
      </c>
      <c r="Z152" s="12" t="s">
        <v>49</v>
      </c>
      <c r="AA152" s="12" t="s">
        <v>49</v>
      </c>
      <c r="AB152" s="12" t="s">
        <v>43</v>
      </c>
      <c r="AC152" s="12" t="s">
        <v>101</v>
      </c>
      <c r="AD152" s="12" t="s">
        <v>43</v>
      </c>
      <c r="AE152" s="12"/>
      <c r="AF152" s="12" t="s">
        <v>44</v>
      </c>
      <c r="AG152" s="12" t="s">
        <v>518</v>
      </c>
      <c r="AH152" s="12" t="s">
        <v>44</v>
      </c>
      <c r="AI152" s="12" t="s">
        <v>411</v>
      </c>
      <c r="AJ152" s="12" t="s">
        <v>47</v>
      </c>
      <c r="AK152" s="17" t="s">
        <v>519</v>
      </c>
      <c r="AL152" s="17" t="s">
        <v>48</v>
      </c>
    </row>
    <row r="153" spans="1:38" x14ac:dyDescent="0.25">
      <c r="A153" s="13"/>
      <c r="B153" s="13"/>
      <c r="C153" s="13" t="s">
        <v>38</v>
      </c>
      <c r="D153" s="13" t="s">
        <v>38</v>
      </c>
      <c r="E153" s="13" t="s">
        <v>40</v>
      </c>
      <c r="F153" s="13" t="s">
        <v>39</v>
      </c>
      <c r="G153" s="13" t="s">
        <v>40</v>
      </c>
      <c r="H153" s="13" t="s">
        <v>40</v>
      </c>
      <c r="I153" s="13" t="s">
        <v>41</v>
      </c>
      <c r="J153" s="13" t="s">
        <v>38</v>
      </c>
      <c r="K153" s="13" t="s">
        <v>38</v>
      </c>
      <c r="L153" s="13" t="s">
        <v>39</v>
      </c>
      <c r="M153" s="13" t="s">
        <v>38</v>
      </c>
      <c r="N153" s="13" t="s">
        <v>38</v>
      </c>
      <c r="O153" s="13" t="s">
        <v>40</v>
      </c>
      <c r="P153" s="13" t="s">
        <v>41</v>
      </c>
      <c r="Q153" s="13" t="s">
        <v>38</v>
      </c>
      <c r="R153" s="13" t="s">
        <v>40</v>
      </c>
      <c r="S153" s="13" t="s">
        <v>41</v>
      </c>
      <c r="T153" s="13" t="s">
        <v>42</v>
      </c>
      <c r="U153" s="13" t="s">
        <v>42</v>
      </c>
      <c r="V153" s="13" t="s">
        <v>42</v>
      </c>
      <c r="W153" s="13" t="s">
        <v>42</v>
      </c>
      <c r="X153" s="13" t="s">
        <v>49</v>
      </c>
      <c r="Y153" s="13" t="s">
        <v>42</v>
      </c>
      <c r="Z153" s="13" t="s">
        <v>42</v>
      </c>
      <c r="AA153" s="13" t="s">
        <v>42</v>
      </c>
      <c r="AB153" s="13" t="s">
        <v>520</v>
      </c>
      <c r="AC153" s="13" t="s">
        <v>43</v>
      </c>
      <c r="AD153" s="13" t="s">
        <v>43</v>
      </c>
      <c r="AE153" s="13" t="s">
        <v>43</v>
      </c>
      <c r="AF153" s="13" t="s">
        <v>44</v>
      </c>
      <c r="AG153" s="13" t="s">
        <v>486</v>
      </c>
      <c r="AH153" s="13" t="s">
        <v>44</v>
      </c>
      <c r="AI153" s="13" t="s">
        <v>521</v>
      </c>
      <c r="AJ153" s="13" t="s">
        <v>47</v>
      </c>
      <c r="AK153" s="16" t="s">
        <v>43</v>
      </c>
      <c r="AL153" s="17" t="s">
        <v>48</v>
      </c>
    </row>
    <row r="154" spans="1:38" x14ac:dyDescent="0.25">
      <c r="A154" s="12"/>
      <c r="B154" s="12"/>
      <c r="C154" s="12" t="s">
        <v>38</v>
      </c>
      <c r="D154" s="12" t="s">
        <v>38</v>
      </c>
      <c r="E154" s="12" t="s">
        <v>39</v>
      </c>
      <c r="F154" s="12" t="s">
        <v>38</v>
      </c>
      <c r="G154" s="12" t="s">
        <v>41</v>
      </c>
      <c r="H154" s="12" t="s">
        <v>39</v>
      </c>
      <c r="I154" s="12" t="s">
        <v>38</v>
      </c>
      <c r="J154" s="12" t="s">
        <v>38</v>
      </c>
      <c r="K154" s="12" t="s">
        <v>38</v>
      </c>
      <c r="L154" s="12" t="s">
        <v>38</v>
      </c>
      <c r="M154" s="12" t="s">
        <v>38</v>
      </c>
      <c r="N154" s="12" t="s">
        <v>38</v>
      </c>
      <c r="O154" s="12" t="s">
        <v>41</v>
      </c>
      <c r="P154" s="12" t="s">
        <v>39</v>
      </c>
      <c r="Q154" s="12" t="s">
        <v>39</v>
      </c>
      <c r="R154" s="12" t="s">
        <v>41</v>
      </c>
      <c r="S154" s="12" t="s">
        <v>39</v>
      </c>
      <c r="T154" s="12" t="s">
        <v>49</v>
      </c>
      <c r="U154" s="12" t="s">
        <v>49</v>
      </c>
      <c r="V154" s="12" t="s">
        <v>49</v>
      </c>
      <c r="W154" s="12" t="s">
        <v>49</v>
      </c>
      <c r="X154" s="12" t="s">
        <v>49</v>
      </c>
      <c r="Y154" s="12" t="s">
        <v>49</v>
      </c>
      <c r="Z154" s="12" t="s">
        <v>42</v>
      </c>
      <c r="AA154" s="12" t="s">
        <v>49</v>
      </c>
      <c r="AB154" s="12" t="s">
        <v>43</v>
      </c>
      <c r="AC154" s="12" t="s">
        <v>43</v>
      </c>
      <c r="AD154" s="12" t="s">
        <v>44</v>
      </c>
      <c r="AE154" s="12" t="s">
        <v>522</v>
      </c>
      <c r="AF154" s="12" t="s">
        <v>44</v>
      </c>
      <c r="AG154" s="12" t="s">
        <v>523</v>
      </c>
      <c r="AH154" s="12" t="s">
        <v>44</v>
      </c>
      <c r="AI154" s="12" t="s">
        <v>524</v>
      </c>
      <c r="AJ154" s="12" t="s">
        <v>47</v>
      </c>
      <c r="AK154" s="17" t="s">
        <v>78</v>
      </c>
      <c r="AL154" s="17" t="s">
        <v>48</v>
      </c>
    </row>
    <row r="155" spans="1:38" x14ac:dyDescent="0.25">
      <c r="A155" s="13"/>
      <c r="B155" s="13"/>
      <c r="C155" s="13" t="s">
        <v>39</v>
      </c>
      <c r="D155" s="13" t="s">
        <v>39</v>
      </c>
      <c r="E155" s="13" t="s">
        <v>41</v>
      </c>
      <c r="F155" s="13" t="s">
        <v>39</v>
      </c>
      <c r="G155" s="13" t="s">
        <v>41</v>
      </c>
      <c r="H155" s="13" t="s">
        <v>39</v>
      </c>
      <c r="I155" s="13" t="s">
        <v>39</v>
      </c>
      <c r="J155" s="13" t="s">
        <v>39</v>
      </c>
      <c r="K155" s="13" t="s">
        <v>38</v>
      </c>
      <c r="L155" s="13" t="s">
        <v>39</v>
      </c>
      <c r="M155" s="13" t="s">
        <v>39</v>
      </c>
      <c r="N155" s="13" t="s">
        <v>39</v>
      </c>
      <c r="O155" s="13" t="s">
        <v>39</v>
      </c>
      <c r="P155" s="13" t="s">
        <v>39</v>
      </c>
      <c r="Q155" s="13" t="s">
        <v>39</v>
      </c>
      <c r="R155" s="13" t="s">
        <v>41</v>
      </c>
      <c r="S155" s="13" t="s">
        <v>39</v>
      </c>
      <c r="T155" s="13" t="s">
        <v>49</v>
      </c>
      <c r="U155" s="13" t="s">
        <v>49</v>
      </c>
      <c r="V155" s="13" t="s">
        <v>49</v>
      </c>
      <c r="W155" s="13" t="s">
        <v>49</v>
      </c>
      <c r="X155" s="13" t="s">
        <v>49</v>
      </c>
      <c r="Y155" s="13" t="s">
        <v>49</v>
      </c>
      <c r="Z155" s="13" t="s">
        <v>49</v>
      </c>
      <c r="AA155" s="13" t="s">
        <v>49</v>
      </c>
      <c r="AB155" s="13" t="s">
        <v>43</v>
      </c>
      <c r="AC155" s="13" t="s">
        <v>43</v>
      </c>
      <c r="AD155" s="13" t="s">
        <v>44</v>
      </c>
      <c r="AE155" s="13" t="s">
        <v>525</v>
      </c>
      <c r="AF155" s="13" t="s">
        <v>44</v>
      </c>
      <c r="AG155" s="13" t="s">
        <v>526</v>
      </c>
      <c r="AH155" s="13" t="s">
        <v>44</v>
      </c>
      <c r="AI155" s="13" t="s">
        <v>527</v>
      </c>
      <c r="AJ155" s="13" t="s">
        <v>47</v>
      </c>
      <c r="AK155" s="16" t="s">
        <v>43</v>
      </c>
      <c r="AL155" s="17" t="s">
        <v>48</v>
      </c>
    </row>
    <row r="156" spans="1:38" x14ac:dyDescent="0.25">
      <c r="A156" s="12"/>
      <c r="B156" s="12"/>
      <c r="C156" s="12" t="s">
        <v>38</v>
      </c>
      <c r="D156" s="12" t="s">
        <v>38</v>
      </c>
      <c r="E156" s="12" t="s">
        <v>41</v>
      </c>
      <c r="F156" s="12" t="s">
        <v>38</v>
      </c>
      <c r="G156" s="12" t="s">
        <v>41</v>
      </c>
      <c r="H156" s="12" t="s">
        <v>40</v>
      </c>
      <c r="I156" s="12" t="s">
        <v>38</v>
      </c>
      <c r="J156" s="12" t="s">
        <v>38</v>
      </c>
      <c r="K156" s="12" t="s">
        <v>39</v>
      </c>
      <c r="L156" s="12" t="s">
        <v>38</v>
      </c>
      <c r="M156" s="12" t="s">
        <v>38</v>
      </c>
      <c r="N156" s="12" t="s">
        <v>38</v>
      </c>
      <c r="O156" s="12" t="s">
        <v>41</v>
      </c>
      <c r="P156" s="12" t="s">
        <v>40</v>
      </c>
      <c r="Q156" s="12" t="s">
        <v>38</v>
      </c>
      <c r="R156" s="12" t="s">
        <v>40</v>
      </c>
      <c r="S156" s="12" t="s">
        <v>39</v>
      </c>
      <c r="T156" s="12" t="s">
        <v>49</v>
      </c>
      <c r="U156" s="12" t="s">
        <v>49</v>
      </c>
      <c r="V156" s="12" t="s">
        <v>42</v>
      </c>
      <c r="W156" s="12" t="s">
        <v>49</v>
      </c>
      <c r="X156" s="12" t="s">
        <v>42</v>
      </c>
      <c r="Y156" s="12" t="s">
        <v>49</v>
      </c>
      <c r="Z156" s="12" t="s">
        <v>42</v>
      </c>
      <c r="AA156" s="12" t="s">
        <v>42</v>
      </c>
      <c r="AB156" s="12" t="s">
        <v>43</v>
      </c>
      <c r="AC156" s="12" t="s">
        <v>43</v>
      </c>
      <c r="AD156" s="12" t="s">
        <v>44</v>
      </c>
      <c r="AE156" s="12" t="s">
        <v>528</v>
      </c>
      <c r="AF156" s="12" t="s">
        <v>44</v>
      </c>
      <c r="AG156" s="12" t="s">
        <v>529</v>
      </c>
      <c r="AH156" s="12" t="s">
        <v>44</v>
      </c>
      <c r="AI156" s="12" t="s">
        <v>530</v>
      </c>
      <c r="AJ156" s="12" t="s">
        <v>47</v>
      </c>
      <c r="AK156" s="17" t="s">
        <v>43</v>
      </c>
      <c r="AL156" s="17" t="s">
        <v>48</v>
      </c>
    </row>
    <row r="157" spans="1:38" x14ac:dyDescent="0.25">
      <c r="A157" s="13"/>
      <c r="B157" s="13"/>
      <c r="C157" s="13" t="s">
        <v>41</v>
      </c>
      <c r="D157" s="13" t="s">
        <v>39</v>
      </c>
      <c r="E157" s="13" t="s">
        <v>39</v>
      </c>
      <c r="F157" s="13" t="s">
        <v>39</v>
      </c>
      <c r="G157" s="13" t="s">
        <v>41</v>
      </c>
      <c r="H157" s="13" t="s">
        <v>41</v>
      </c>
      <c r="I157" s="13" t="s">
        <v>40</v>
      </c>
      <c r="J157" s="13" t="s">
        <v>38</v>
      </c>
      <c r="K157" s="13" t="s">
        <v>38</v>
      </c>
      <c r="L157" s="13" t="s">
        <v>38</v>
      </c>
      <c r="M157" s="13" t="s">
        <v>41</v>
      </c>
      <c r="N157" s="13" t="s">
        <v>39</v>
      </c>
      <c r="O157" s="13" t="s">
        <v>41</v>
      </c>
      <c r="P157" s="13" t="s">
        <v>41</v>
      </c>
      <c r="Q157" s="13" t="s">
        <v>41</v>
      </c>
      <c r="R157" s="13" t="s">
        <v>41</v>
      </c>
      <c r="S157" s="13" t="s">
        <v>39</v>
      </c>
      <c r="T157" s="13" t="s">
        <v>49</v>
      </c>
      <c r="U157" s="13" t="s">
        <v>49</v>
      </c>
      <c r="V157" s="13" t="s">
        <v>49</v>
      </c>
      <c r="W157" s="13" t="s">
        <v>49</v>
      </c>
      <c r="X157" s="13" t="s">
        <v>50</v>
      </c>
      <c r="Y157" s="13" t="s">
        <v>49</v>
      </c>
      <c r="Z157" s="13" t="s">
        <v>49</v>
      </c>
      <c r="AA157" s="13" t="s">
        <v>49</v>
      </c>
      <c r="AB157" s="13" t="s">
        <v>43</v>
      </c>
      <c r="AC157" s="13" t="s">
        <v>43</v>
      </c>
      <c r="AD157" s="13" t="s">
        <v>43</v>
      </c>
      <c r="AE157" s="13" t="s">
        <v>78</v>
      </c>
      <c r="AF157" s="13" t="s">
        <v>44</v>
      </c>
      <c r="AG157" s="13" t="s">
        <v>531</v>
      </c>
      <c r="AH157" s="13" t="s">
        <v>44</v>
      </c>
      <c r="AI157" s="13" t="s">
        <v>397</v>
      </c>
      <c r="AJ157" s="13" t="s">
        <v>47</v>
      </c>
      <c r="AK157" s="16" t="s">
        <v>78</v>
      </c>
      <c r="AL157" s="17" t="s">
        <v>48</v>
      </c>
    </row>
    <row r="158" spans="1:38" x14ac:dyDescent="0.25">
      <c r="A158" s="12"/>
      <c r="B158" s="12"/>
      <c r="C158" s="12" t="s">
        <v>39</v>
      </c>
      <c r="D158" s="12" t="s">
        <v>38</v>
      </c>
      <c r="E158" s="12" t="s">
        <v>41</v>
      </c>
      <c r="F158" s="12" t="s">
        <v>41</v>
      </c>
      <c r="G158" s="12" t="s">
        <v>41</v>
      </c>
      <c r="H158" s="12" t="s">
        <v>40</v>
      </c>
      <c r="I158" s="12" t="s">
        <v>38</v>
      </c>
      <c r="J158" s="12" t="s">
        <v>38</v>
      </c>
      <c r="K158" s="12" t="s">
        <v>38</v>
      </c>
      <c r="L158" s="12" t="s">
        <v>39</v>
      </c>
      <c r="M158" s="12" t="s">
        <v>38</v>
      </c>
      <c r="N158" s="12" t="s">
        <v>39</v>
      </c>
      <c r="O158" s="12" t="s">
        <v>41</v>
      </c>
      <c r="P158" s="12" t="s">
        <v>40</v>
      </c>
      <c r="Q158" s="12" t="s">
        <v>38</v>
      </c>
      <c r="R158" s="12" t="s">
        <v>40</v>
      </c>
      <c r="S158" s="12" t="s">
        <v>39</v>
      </c>
      <c r="T158" s="12" t="s">
        <v>42</v>
      </c>
      <c r="U158" s="12" t="s">
        <v>49</v>
      </c>
      <c r="V158" s="12" t="s">
        <v>49</v>
      </c>
      <c r="W158" s="12" t="s">
        <v>42</v>
      </c>
      <c r="X158" s="12" t="s">
        <v>49</v>
      </c>
      <c r="Y158" s="12" t="s">
        <v>49</v>
      </c>
      <c r="Z158" s="12" t="s">
        <v>42</v>
      </c>
      <c r="AA158" s="12" t="s">
        <v>42</v>
      </c>
      <c r="AB158" s="12" t="s">
        <v>532</v>
      </c>
      <c r="AC158" s="12" t="s">
        <v>43</v>
      </c>
      <c r="AD158" s="12" t="s">
        <v>44</v>
      </c>
      <c r="AE158" s="12" t="s">
        <v>533</v>
      </c>
      <c r="AF158" s="12" t="s">
        <v>44</v>
      </c>
      <c r="AG158" s="12" t="s">
        <v>103</v>
      </c>
      <c r="AH158" s="12" t="s">
        <v>44</v>
      </c>
      <c r="AI158" s="12" t="s">
        <v>103</v>
      </c>
      <c r="AJ158" s="12" t="s">
        <v>47</v>
      </c>
      <c r="AK158" s="17"/>
      <c r="AL158" s="17" t="s">
        <v>48</v>
      </c>
    </row>
    <row r="159" spans="1:38" x14ac:dyDescent="0.25">
      <c r="A159" s="13"/>
      <c r="B159" s="13"/>
      <c r="C159" s="13" t="s">
        <v>38</v>
      </c>
      <c r="D159" s="13" t="s">
        <v>38</v>
      </c>
      <c r="E159" s="13" t="s">
        <v>41</v>
      </c>
      <c r="F159" s="13" t="s">
        <v>39</v>
      </c>
      <c r="G159" s="13" t="s">
        <v>40</v>
      </c>
      <c r="H159" s="13" t="s">
        <v>41</v>
      </c>
      <c r="I159" s="13" t="s">
        <v>39</v>
      </c>
      <c r="J159" s="13" t="s">
        <v>38</v>
      </c>
      <c r="K159" s="13" t="s">
        <v>39</v>
      </c>
      <c r="L159" s="13" t="s">
        <v>39</v>
      </c>
      <c r="M159" s="13" t="s">
        <v>38</v>
      </c>
      <c r="N159" s="13" t="s">
        <v>38</v>
      </c>
      <c r="O159" s="13" t="s">
        <v>41</v>
      </c>
      <c r="P159" s="13" t="s">
        <v>40</v>
      </c>
      <c r="Q159" s="13" t="s">
        <v>39</v>
      </c>
      <c r="R159" s="13" t="s">
        <v>40</v>
      </c>
      <c r="S159" s="13" t="s">
        <v>41</v>
      </c>
      <c r="T159" s="13" t="s">
        <v>42</v>
      </c>
      <c r="U159" s="13" t="s">
        <v>49</v>
      </c>
      <c r="V159" s="13" t="s">
        <v>42</v>
      </c>
      <c r="W159" s="13" t="s">
        <v>42</v>
      </c>
      <c r="X159" s="13" t="s">
        <v>42</v>
      </c>
      <c r="Y159" s="13" t="s">
        <v>42</v>
      </c>
      <c r="Z159" s="13" t="s">
        <v>42</v>
      </c>
      <c r="AA159" s="13" t="s">
        <v>42</v>
      </c>
      <c r="AB159" s="13" t="s">
        <v>534</v>
      </c>
      <c r="AC159" s="13" t="s">
        <v>43</v>
      </c>
      <c r="AD159" s="13" t="s">
        <v>44</v>
      </c>
      <c r="AE159" s="13" t="s">
        <v>535</v>
      </c>
      <c r="AF159" s="13" t="s">
        <v>44</v>
      </c>
      <c r="AG159" s="13" t="s">
        <v>536</v>
      </c>
      <c r="AH159" s="13" t="s">
        <v>44</v>
      </c>
      <c r="AI159" s="13" t="s">
        <v>537</v>
      </c>
      <c r="AJ159" s="13" t="s">
        <v>47</v>
      </c>
      <c r="AK159" s="16" t="s">
        <v>78</v>
      </c>
      <c r="AL159" s="17" t="s">
        <v>48</v>
      </c>
    </row>
    <row r="160" spans="1:38" x14ac:dyDescent="0.25">
      <c r="A160" s="12"/>
      <c r="B160" s="12"/>
      <c r="C160" s="12" t="s">
        <v>38</v>
      </c>
      <c r="D160" s="12" t="s">
        <v>38</v>
      </c>
      <c r="E160" s="12" t="s">
        <v>41</v>
      </c>
      <c r="F160" s="12" t="s">
        <v>39</v>
      </c>
      <c r="G160" s="12" t="s">
        <v>40</v>
      </c>
      <c r="H160" s="12" t="s">
        <v>41</v>
      </c>
      <c r="I160" s="12" t="s">
        <v>38</v>
      </c>
      <c r="J160" s="12" t="s">
        <v>38</v>
      </c>
      <c r="K160" s="12" t="s">
        <v>39</v>
      </c>
      <c r="L160" s="12" t="s">
        <v>39</v>
      </c>
      <c r="M160" s="12" t="s">
        <v>38</v>
      </c>
      <c r="N160" s="12" t="s">
        <v>38</v>
      </c>
      <c r="O160" s="12" t="s">
        <v>40</v>
      </c>
      <c r="P160" s="12" t="s">
        <v>40</v>
      </c>
      <c r="Q160" s="12" t="s">
        <v>38</v>
      </c>
      <c r="R160" s="12" t="s">
        <v>40</v>
      </c>
      <c r="S160" s="12" t="s">
        <v>41</v>
      </c>
      <c r="T160" s="12" t="s">
        <v>42</v>
      </c>
      <c r="U160" s="12" t="s">
        <v>49</v>
      </c>
      <c r="V160" s="12" t="s">
        <v>49</v>
      </c>
      <c r="W160" s="12" t="s">
        <v>42</v>
      </c>
      <c r="X160" s="12" t="s">
        <v>42</v>
      </c>
      <c r="Y160" s="12" t="s">
        <v>49</v>
      </c>
      <c r="Z160" s="12" t="s">
        <v>42</v>
      </c>
      <c r="AA160" s="12" t="s">
        <v>42</v>
      </c>
      <c r="AB160" s="12" t="s">
        <v>43</v>
      </c>
      <c r="AC160" s="12" t="s">
        <v>43</v>
      </c>
      <c r="AD160" s="12" t="s">
        <v>44</v>
      </c>
      <c r="AE160" s="12" t="s">
        <v>538</v>
      </c>
      <c r="AF160" s="12" t="s">
        <v>44</v>
      </c>
      <c r="AG160" s="12" t="s">
        <v>539</v>
      </c>
      <c r="AH160" s="12" t="s">
        <v>44</v>
      </c>
      <c r="AI160" s="12" t="s">
        <v>540</v>
      </c>
      <c r="AJ160" s="12" t="s">
        <v>47</v>
      </c>
      <c r="AK160" s="17" t="s">
        <v>541</v>
      </c>
      <c r="AL160" s="17" t="s">
        <v>48</v>
      </c>
    </row>
    <row r="161" spans="1:39" x14ac:dyDescent="0.25">
      <c r="A161" s="13"/>
      <c r="B161" s="13"/>
      <c r="C161" s="13" t="s">
        <v>38</v>
      </c>
      <c r="D161" s="13" t="s">
        <v>38</v>
      </c>
      <c r="E161" s="13" t="s">
        <v>41</v>
      </c>
      <c r="F161" s="13" t="s">
        <v>38</v>
      </c>
      <c r="G161" s="13" t="s">
        <v>40</v>
      </c>
      <c r="H161" s="13" t="s">
        <v>40</v>
      </c>
      <c r="I161" s="13" t="s">
        <v>38</v>
      </c>
      <c r="J161" s="13" t="s">
        <v>38</v>
      </c>
      <c r="K161" s="13" t="s">
        <v>38</v>
      </c>
      <c r="L161" s="13" t="s">
        <v>38</v>
      </c>
      <c r="M161" s="13" t="s">
        <v>38</v>
      </c>
      <c r="N161" s="13" t="s">
        <v>38</v>
      </c>
      <c r="O161" s="13" t="s">
        <v>41</v>
      </c>
      <c r="P161" s="13" t="s">
        <v>40</v>
      </c>
      <c r="Q161" s="13" t="s">
        <v>38</v>
      </c>
      <c r="R161" s="13" t="s">
        <v>40</v>
      </c>
      <c r="S161" s="13" t="s">
        <v>40</v>
      </c>
      <c r="T161" s="13" t="s">
        <v>42</v>
      </c>
      <c r="U161" s="13" t="s">
        <v>42</v>
      </c>
      <c r="V161" s="13" t="s">
        <v>42</v>
      </c>
      <c r="W161" s="13" t="s">
        <v>42</v>
      </c>
      <c r="X161" s="13" t="s">
        <v>42</v>
      </c>
      <c r="Y161" s="13" t="s">
        <v>42</v>
      </c>
      <c r="Z161" s="13" t="s">
        <v>49</v>
      </c>
      <c r="AA161" s="13" t="s">
        <v>42</v>
      </c>
      <c r="AB161" s="13" t="s">
        <v>43</v>
      </c>
      <c r="AC161" s="13" t="s">
        <v>43</v>
      </c>
      <c r="AD161" s="13" t="s">
        <v>44</v>
      </c>
      <c r="AE161" s="13" t="s">
        <v>542</v>
      </c>
      <c r="AF161" s="13" t="s">
        <v>44</v>
      </c>
      <c r="AG161" s="13" t="s">
        <v>543</v>
      </c>
      <c r="AH161" s="13" t="s">
        <v>44</v>
      </c>
      <c r="AI161" s="13" t="s">
        <v>543</v>
      </c>
      <c r="AJ161" s="13" t="s">
        <v>47</v>
      </c>
      <c r="AK161" s="16"/>
      <c r="AL161" s="17" t="s">
        <v>48</v>
      </c>
    </row>
    <row r="162" spans="1:39" x14ac:dyDescent="0.25">
      <c r="A162" s="12"/>
      <c r="B162" s="12"/>
      <c r="C162" s="12" t="s">
        <v>38</v>
      </c>
      <c r="D162" s="12" t="s">
        <v>38</v>
      </c>
      <c r="E162" s="12" t="s">
        <v>39</v>
      </c>
      <c r="F162" s="12" t="s">
        <v>40</v>
      </c>
      <c r="G162" s="12" t="s">
        <v>40</v>
      </c>
      <c r="H162" s="12" t="s">
        <v>40</v>
      </c>
      <c r="I162" s="12" t="s">
        <v>38</v>
      </c>
      <c r="J162" s="12" t="s">
        <v>38</v>
      </c>
      <c r="K162" s="12" t="s">
        <v>41</v>
      </c>
      <c r="L162" s="12" t="s">
        <v>38</v>
      </c>
      <c r="M162" s="12" t="s">
        <v>38</v>
      </c>
      <c r="N162" s="12" t="s">
        <v>38</v>
      </c>
      <c r="O162" s="12" t="s">
        <v>41</v>
      </c>
      <c r="P162" s="12" t="s">
        <v>41</v>
      </c>
      <c r="Q162" s="12" t="s">
        <v>38</v>
      </c>
      <c r="R162" s="12" t="s">
        <v>41</v>
      </c>
      <c r="S162" s="12" t="s">
        <v>41</v>
      </c>
      <c r="T162" s="12" t="s">
        <v>42</v>
      </c>
      <c r="U162" s="12" t="s">
        <v>42</v>
      </c>
      <c r="V162" s="12" t="s">
        <v>42</v>
      </c>
      <c r="W162" s="12" t="s">
        <v>42</v>
      </c>
      <c r="X162" s="12" t="s">
        <v>42</v>
      </c>
      <c r="Y162" s="12" t="s">
        <v>42</v>
      </c>
      <c r="Z162" s="12" t="s">
        <v>42</v>
      </c>
      <c r="AA162" s="12" t="s">
        <v>42</v>
      </c>
      <c r="AB162" s="12" t="s">
        <v>43</v>
      </c>
      <c r="AC162" s="12" t="s">
        <v>544</v>
      </c>
      <c r="AD162" s="12" t="s">
        <v>44</v>
      </c>
      <c r="AE162" s="12" t="s">
        <v>545</v>
      </c>
      <c r="AF162" s="12" t="s">
        <v>44</v>
      </c>
      <c r="AG162" s="12" t="s">
        <v>546</v>
      </c>
      <c r="AH162" s="12" t="s">
        <v>44</v>
      </c>
      <c r="AI162" s="12" t="s">
        <v>547</v>
      </c>
      <c r="AJ162" s="12" t="s">
        <v>47</v>
      </c>
      <c r="AK162" s="17" t="s">
        <v>287</v>
      </c>
      <c r="AL162" s="17" t="s">
        <v>48</v>
      </c>
    </row>
    <row r="163" spans="1:39" x14ac:dyDescent="0.25">
      <c r="A163" s="13"/>
      <c r="B163" s="13"/>
      <c r="C163" s="13" t="s">
        <v>38</v>
      </c>
      <c r="D163" s="13" t="s">
        <v>38</v>
      </c>
      <c r="E163" s="13" t="s">
        <v>40</v>
      </c>
      <c r="F163" s="13" t="s">
        <v>39</v>
      </c>
      <c r="G163" s="13" t="s">
        <v>40</v>
      </c>
      <c r="H163" s="13" t="s">
        <v>40</v>
      </c>
      <c r="I163" s="13" t="s">
        <v>38</v>
      </c>
      <c r="J163" s="13" t="s">
        <v>38</v>
      </c>
      <c r="K163" s="13" t="s">
        <v>38</v>
      </c>
      <c r="L163" s="13" t="s">
        <v>38</v>
      </c>
      <c r="M163" s="13" t="s">
        <v>38</v>
      </c>
      <c r="N163" s="13" t="s">
        <v>38</v>
      </c>
      <c r="O163" s="13" t="s">
        <v>40</v>
      </c>
      <c r="P163" s="13" t="s">
        <v>40</v>
      </c>
      <c r="Q163" s="13" t="s">
        <v>38</v>
      </c>
      <c r="R163" s="13" t="s">
        <v>40</v>
      </c>
      <c r="S163" s="13" t="s">
        <v>40</v>
      </c>
      <c r="T163" s="13" t="s">
        <v>42</v>
      </c>
      <c r="U163" s="13" t="s">
        <v>42</v>
      </c>
      <c r="V163" s="13" t="s">
        <v>42</v>
      </c>
      <c r="W163" s="13" t="s">
        <v>42</v>
      </c>
      <c r="X163" s="13" t="s">
        <v>42</v>
      </c>
      <c r="Y163" s="13" t="s">
        <v>42</v>
      </c>
      <c r="Z163" s="13" t="s">
        <v>42</v>
      </c>
      <c r="AA163" s="13" t="s">
        <v>42</v>
      </c>
      <c r="AB163" s="13" t="s">
        <v>43</v>
      </c>
      <c r="AC163" s="13"/>
      <c r="AD163" s="13" t="s">
        <v>44</v>
      </c>
      <c r="AE163" s="13" t="s">
        <v>548</v>
      </c>
      <c r="AF163" s="13" t="s">
        <v>44</v>
      </c>
      <c r="AG163" s="13" t="s">
        <v>549</v>
      </c>
      <c r="AH163" s="13" t="s">
        <v>44</v>
      </c>
      <c r="AI163" s="13" t="s">
        <v>550</v>
      </c>
      <c r="AJ163" s="13" t="s">
        <v>47</v>
      </c>
      <c r="AK163" s="16" t="s">
        <v>53</v>
      </c>
      <c r="AL163" s="17" t="s">
        <v>48</v>
      </c>
    </row>
    <row r="164" spans="1:39" x14ac:dyDescent="0.25">
      <c r="A164" s="12"/>
      <c r="B164" s="12"/>
      <c r="C164" s="12" t="s">
        <v>38</v>
      </c>
      <c r="D164" s="12" t="s">
        <v>38</v>
      </c>
      <c r="E164" s="12" t="s">
        <v>40</v>
      </c>
      <c r="F164" s="12" t="s">
        <v>38</v>
      </c>
      <c r="G164" s="12" t="s">
        <v>40</v>
      </c>
      <c r="H164" s="12" t="s">
        <v>40</v>
      </c>
      <c r="I164" s="12" t="s">
        <v>38</v>
      </c>
      <c r="J164" s="12" t="s">
        <v>38</v>
      </c>
      <c r="K164" s="12" t="s">
        <v>39</v>
      </c>
      <c r="L164" s="12" t="s">
        <v>38</v>
      </c>
      <c r="M164" s="12" t="s">
        <v>38</v>
      </c>
      <c r="N164" s="12" t="s">
        <v>38</v>
      </c>
      <c r="O164" s="12" t="s">
        <v>40</v>
      </c>
      <c r="P164" s="12" t="s">
        <v>40</v>
      </c>
      <c r="Q164" s="12" t="s">
        <v>38</v>
      </c>
      <c r="R164" s="12" t="s">
        <v>40</v>
      </c>
      <c r="S164" s="12" t="s">
        <v>41</v>
      </c>
      <c r="T164" s="12" t="s">
        <v>42</v>
      </c>
      <c r="U164" s="12" t="s">
        <v>42</v>
      </c>
      <c r="V164" s="12" t="s">
        <v>42</v>
      </c>
      <c r="W164" s="12" t="s">
        <v>42</v>
      </c>
      <c r="X164" s="12" t="s">
        <v>42</v>
      </c>
      <c r="Y164" s="12" t="s">
        <v>42</v>
      </c>
      <c r="Z164" s="12" t="s">
        <v>42</v>
      </c>
      <c r="AA164" s="12" t="s">
        <v>42</v>
      </c>
      <c r="AB164" s="12" t="s">
        <v>551</v>
      </c>
      <c r="AC164" s="12"/>
      <c r="AD164" s="12" t="s">
        <v>43</v>
      </c>
      <c r="AE164" s="12"/>
      <c r="AF164" s="12" t="s">
        <v>44</v>
      </c>
      <c r="AG164" s="12" t="s">
        <v>552</v>
      </c>
      <c r="AH164" s="12" t="s">
        <v>44</v>
      </c>
      <c r="AI164" s="12"/>
      <c r="AJ164" s="12" t="s">
        <v>47</v>
      </c>
      <c r="AK164" s="17" t="s">
        <v>553</v>
      </c>
      <c r="AL164" s="17" t="s">
        <v>48</v>
      </c>
    </row>
    <row r="165" spans="1:39" x14ac:dyDescent="0.25">
      <c r="A165" s="13"/>
      <c r="B165" s="13"/>
      <c r="C165" s="13" t="s">
        <v>38</v>
      </c>
      <c r="D165" s="13" t="s">
        <v>38</v>
      </c>
      <c r="E165" s="13" t="s">
        <v>39</v>
      </c>
      <c r="F165" s="13" t="s">
        <v>38</v>
      </c>
      <c r="G165" s="13" t="s">
        <v>41</v>
      </c>
      <c r="H165" s="13" t="s">
        <v>39</v>
      </c>
      <c r="I165" s="13" t="s">
        <v>38</v>
      </c>
      <c r="J165" s="13" t="s">
        <v>38</v>
      </c>
      <c r="K165" s="13" t="s">
        <v>38</v>
      </c>
      <c r="L165" s="13" t="s">
        <v>38</v>
      </c>
      <c r="M165" s="13" t="s">
        <v>38</v>
      </c>
      <c r="N165" s="13" t="s">
        <v>38</v>
      </c>
      <c r="O165" s="13" t="s">
        <v>39</v>
      </c>
      <c r="P165" s="13" t="s">
        <v>38</v>
      </c>
      <c r="Q165" s="13" t="s">
        <v>38</v>
      </c>
      <c r="R165" s="13" t="s">
        <v>40</v>
      </c>
      <c r="S165" s="13" t="s">
        <v>41</v>
      </c>
      <c r="T165" s="13" t="s">
        <v>42</v>
      </c>
      <c r="U165" s="13" t="s">
        <v>42</v>
      </c>
      <c r="V165" s="13" t="s">
        <v>42</v>
      </c>
      <c r="W165" s="13" t="s">
        <v>49</v>
      </c>
      <c r="X165" s="13" t="s">
        <v>42</v>
      </c>
      <c r="Y165" s="13" t="s">
        <v>49</v>
      </c>
      <c r="Z165" s="13" t="s">
        <v>42</v>
      </c>
      <c r="AA165" s="13" t="s">
        <v>42</v>
      </c>
      <c r="AB165" s="13" t="s">
        <v>554</v>
      </c>
      <c r="AC165" s="13" t="s">
        <v>555</v>
      </c>
      <c r="AD165" s="13" t="s">
        <v>44</v>
      </c>
      <c r="AE165" s="13" t="s">
        <v>556</v>
      </c>
      <c r="AF165" s="13" t="s">
        <v>44</v>
      </c>
      <c r="AG165" s="13" t="s">
        <v>557</v>
      </c>
      <c r="AH165" s="13" t="s">
        <v>44</v>
      </c>
      <c r="AI165" s="13"/>
      <c r="AJ165" s="13" t="s">
        <v>47</v>
      </c>
      <c r="AK165" s="16" t="s">
        <v>558</v>
      </c>
      <c r="AL165" s="17" t="s">
        <v>48</v>
      </c>
    </row>
    <row r="166" spans="1:39" x14ac:dyDescent="0.25">
      <c r="A166" s="12"/>
      <c r="B166" s="12"/>
      <c r="C166" s="12" t="s">
        <v>39</v>
      </c>
      <c r="D166" s="12" t="s">
        <v>38</v>
      </c>
      <c r="E166" s="12" t="s">
        <v>39</v>
      </c>
      <c r="F166" s="12" t="s">
        <v>38</v>
      </c>
      <c r="G166" s="12" t="s">
        <v>40</v>
      </c>
      <c r="H166" s="12" t="s">
        <v>41</v>
      </c>
      <c r="I166" s="12" t="s">
        <v>38</v>
      </c>
      <c r="J166" s="12" t="s">
        <v>38</v>
      </c>
      <c r="K166" s="12" t="s">
        <v>38</v>
      </c>
      <c r="L166" s="12" t="s">
        <v>39</v>
      </c>
      <c r="M166" s="12" t="s">
        <v>39</v>
      </c>
      <c r="N166" s="12" t="s">
        <v>38</v>
      </c>
      <c r="O166" s="12" t="s">
        <v>41</v>
      </c>
      <c r="P166" s="12" t="s">
        <v>41</v>
      </c>
      <c r="Q166" s="12" t="s">
        <v>39</v>
      </c>
      <c r="R166" s="12" t="s">
        <v>41</v>
      </c>
      <c r="S166" s="12" t="s">
        <v>38</v>
      </c>
      <c r="T166" s="12" t="s">
        <v>49</v>
      </c>
      <c r="U166" s="12" t="s">
        <v>49</v>
      </c>
      <c r="V166" s="12" t="s">
        <v>42</v>
      </c>
      <c r="W166" s="12" t="s">
        <v>42</v>
      </c>
      <c r="X166" s="12" t="s">
        <v>42</v>
      </c>
      <c r="Y166" s="12" t="s">
        <v>42</v>
      </c>
      <c r="Z166" s="12" t="s">
        <v>42</v>
      </c>
      <c r="AA166" s="12" t="s">
        <v>42</v>
      </c>
      <c r="AB166" s="12" t="s">
        <v>43</v>
      </c>
      <c r="AC166" s="12" t="s">
        <v>43</v>
      </c>
      <c r="AD166" s="12" t="s">
        <v>44</v>
      </c>
      <c r="AE166" s="12" t="s">
        <v>125</v>
      </c>
      <c r="AF166" s="12" t="s">
        <v>44</v>
      </c>
      <c r="AG166" s="12" t="s">
        <v>559</v>
      </c>
      <c r="AH166" s="12" t="s">
        <v>43</v>
      </c>
      <c r="AI166" s="12" t="s">
        <v>43</v>
      </c>
      <c r="AJ166" s="12"/>
      <c r="AK166" s="17" t="s">
        <v>560</v>
      </c>
      <c r="AL166" s="17" t="s">
        <v>48</v>
      </c>
    </row>
    <row r="167" spans="1:39" x14ac:dyDescent="0.25">
      <c r="A167" s="13"/>
      <c r="B167" s="13"/>
      <c r="C167" s="13" t="s">
        <v>39</v>
      </c>
      <c r="D167" s="13" t="s">
        <v>39</v>
      </c>
      <c r="E167" s="13" t="s">
        <v>40</v>
      </c>
      <c r="F167" s="13" t="s">
        <v>38</v>
      </c>
      <c r="G167" s="13" t="s">
        <v>41</v>
      </c>
      <c r="H167" s="13" t="s">
        <v>41</v>
      </c>
      <c r="I167" s="13" t="s">
        <v>39</v>
      </c>
      <c r="J167" s="13" t="s">
        <v>39</v>
      </c>
      <c r="K167" s="13" t="s">
        <v>38</v>
      </c>
      <c r="L167" s="13" t="s">
        <v>39</v>
      </c>
      <c r="M167" s="13" t="s">
        <v>39</v>
      </c>
      <c r="N167" s="13" t="s">
        <v>38</v>
      </c>
      <c r="O167" s="13" t="s">
        <v>41</v>
      </c>
      <c r="P167" s="13" t="s">
        <v>41</v>
      </c>
      <c r="Q167" s="13" t="s">
        <v>39</v>
      </c>
      <c r="R167" s="13" t="s">
        <v>41</v>
      </c>
      <c r="S167" s="13" t="s">
        <v>41</v>
      </c>
      <c r="T167" s="13" t="s">
        <v>42</v>
      </c>
      <c r="U167" s="13" t="s">
        <v>49</v>
      </c>
      <c r="V167" s="13" t="s">
        <v>49</v>
      </c>
      <c r="W167" s="13" t="s">
        <v>49</v>
      </c>
      <c r="X167" s="13" t="s">
        <v>49</v>
      </c>
      <c r="Y167" s="13" t="s">
        <v>49</v>
      </c>
      <c r="Z167" s="13" t="s">
        <v>42</v>
      </c>
      <c r="AA167" s="13" t="s">
        <v>49</v>
      </c>
      <c r="AB167" s="13" t="s">
        <v>561</v>
      </c>
      <c r="AC167" s="13" t="s">
        <v>43</v>
      </c>
      <c r="AD167" s="13" t="s">
        <v>43</v>
      </c>
      <c r="AE167" s="13" t="s">
        <v>562</v>
      </c>
      <c r="AF167" s="13" t="s">
        <v>44</v>
      </c>
      <c r="AG167" s="13" t="s">
        <v>563</v>
      </c>
      <c r="AH167" s="13" t="s">
        <v>44</v>
      </c>
      <c r="AI167" s="13" t="s">
        <v>564</v>
      </c>
      <c r="AJ167" s="13" t="s">
        <v>47</v>
      </c>
      <c r="AK167" s="16" t="s">
        <v>565</v>
      </c>
      <c r="AL167" s="17" t="s">
        <v>48</v>
      </c>
    </row>
    <row r="168" spans="1:39" x14ac:dyDescent="0.25">
      <c r="A168" s="12"/>
      <c r="B168" s="12"/>
      <c r="C168" s="12" t="s">
        <v>39</v>
      </c>
      <c r="D168" s="12" t="s">
        <v>38</v>
      </c>
      <c r="E168" s="12" t="s">
        <v>41</v>
      </c>
      <c r="F168" s="12" t="s">
        <v>38</v>
      </c>
      <c r="G168" s="12" t="s">
        <v>40</v>
      </c>
      <c r="H168" s="12" t="s">
        <v>41</v>
      </c>
      <c r="I168" s="12" t="s">
        <v>38</v>
      </c>
      <c r="J168" s="12" t="s">
        <v>38</v>
      </c>
      <c r="K168" s="12" t="s">
        <v>38</v>
      </c>
      <c r="L168" s="12" t="s">
        <v>39</v>
      </c>
      <c r="M168" s="12" t="s">
        <v>38</v>
      </c>
      <c r="N168" s="12" t="s">
        <v>38</v>
      </c>
      <c r="O168" s="12" t="s">
        <v>40</v>
      </c>
      <c r="P168" s="12" t="s">
        <v>40</v>
      </c>
      <c r="Q168" s="12" t="s">
        <v>39</v>
      </c>
      <c r="R168" s="12" t="s">
        <v>40</v>
      </c>
      <c r="S168" s="12" t="s">
        <v>39</v>
      </c>
      <c r="T168" s="12" t="s">
        <v>42</v>
      </c>
      <c r="U168" s="12" t="s">
        <v>42</v>
      </c>
      <c r="V168" s="12" t="s">
        <v>49</v>
      </c>
      <c r="W168" s="12" t="s">
        <v>42</v>
      </c>
      <c r="X168" s="12" t="s">
        <v>42</v>
      </c>
      <c r="Y168" s="12" t="s">
        <v>42</v>
      </c>
      <c r="Z168" s="12" t="s">
        <v>49</v>
      </c>
      <c r="AA168" s="12" t="s">
        <v>49</v>
      </c>
      <c r="AB168" s="12" t="s">
        <v>566</v>
      </c>
      <c r="AC168" s="12" t="s">
        <v>43</v>
      </c>
      <c r="AD168" s="12" t="s">
        <v>44</v>
      </c>
      <c r="AE168" s="12" t="s">
        <v>73</v>
      </c>
      <c r="AF168" s="12" t="s">
        <v>44</v>
      </c>
      <c r="AG168" s="12" t="s">
        <v>567</v>
      </c>
      <c r="AH168" s="12" t="s">
        <v>44</v>
      </c>
      <c r="AI168" s="12" t="s">
        <v>568</v>
      </c>
      <c r="AJ168" s="12" t="s">
        <v>47</v>
      </c>
      <c r="AK168" s="17" t="s">
        <v>565</v>
      </c>
      <c r="AL168" s="17" t="s">
        <v>48</v>
      </c>
    </row>
    <row r="169" spans="1:39" x14ac:dyDescent="0.25">
      <c r="A169" s="13"/>
      <c r="B169" s="13"/>
      <c r="C169" s="13" t="s">
        <v>38</v>
      </c>
      <c r="D169" s="13" t="s">
        <v>38</v>
      </c>
      <c r="E169" s="13" t="s">
        <v>41</v>
      </c>
      <c r="F169" s="13" t="s">
        <v>38</v>
      </c>
      <c r="G169" s="13" t="s">
        <v>40</v>
      </c>
      <c r="H169" s="13" t="s">
        <v>41</v>
      </c>
      <c r="I169" s="13" t="s">
        <v>38</v>
      </c>
      <c r="J169" s="13" t="s">
        <v>38</v>
      </c>
      <c r="K169" s="13" t="s">
        <v>38</v>
      </c>
      <c r="L169" s="13" t="s">
        <v>38</v>
      </c>
      <c r="M169" s="13" t="s">
        <v>38</v>
      </c>
      <c r="N169" s="13" t="s">
        <v>38</v>
      </c>
      <c r="O169" s="13" t="s">
        <v>40</v>
      </c>
      <c r="P169" s="13" t="s">
        <v>41</v>
      </c>
      <c r="Q169" s="13" t="s">
        <v>38</v>
      </c>
      <c r="R169" s="13" t="s">
        <v>40</v>
      </c>
      <c r="S169" s="13" t="s">
        <v>39</v>
      </c>
      <c r="T169" s="13" t="s">
        <v>42</v>
      </c>
      <c r="U169" s="13" t="s">
        <v>42</v>
      </c>
      <c r="V169" s="13" t="s">
        <v>49</v>
      </c>
      <c r="W169" s="13" t="s">
        <v>42</v>
      </c>
      <c r="X169" s="13" t="s">
        <v>42</v>
      </c>
      <c r="Y169" s="13" t="s">
        <v>49</v>
      </c>
      <c r="Z169" s="13" t="s">
        <v>49</v>
      </c>
      <c r="AA169" s="13" t="s">
        <v>42</v>
      </c>
      <c r="AB169" s="13" t="s">
        <v>569</v>
      </c>
      <c r="AC169" s="13" t="s">
        <v>43</v>
      </c>
      <c r="AD169" s="13" t="s">
        <v>44</v>
      </c>
      <c r="AE169" s="13" t="s">
        <v>125</v>
      </c>
      <c r="AF169" s="13" t="s">
        <v>44</v>
      </c>
      <c r="AG169" s="13" t="s">
        <v>570</v>
      </c>
      <c r="AH169" s="13" t="s">
        <v>44</v>
      </c>
      <c r="AI169" s="13" t="s">
        <v>571</v>
      </c>
      <c r="AJ169" s="13" t="s">
        <v>47</v>
      </c>
      <c r="AK169" s="16" t="s">
        <v>572</v>
      </c>
      <c r="AL169" s="17" t="s">
        <v>48</v>
      </c>
    </row>
    <row r="170" spans="1:39" x14ac:dyDescent="0.25">
      <c r="A170" s="12"/>
      <c r="B170" s="12"/>
      <c r="C170" s="12" t="s">
        <v>39</v>
      </c>
      <c r="D170" s="12" t="s">
        <v>41</v>
      </c>
      <c r="E170" s="12" t="s">
        <v>41</v>
      </c>
      <c r="F170" s="12" t="s">
        <v>38</v>
      </c>
      <c r="G170" s="12" t="s">
        <v>39</v>
      </c>
      <c r="H170" s="12" t="s">
        <v>41</v>
      </c>
      <c r="I170" s="12" t="s">
        <v>38</v>
      </c>
      <c r="J170" s="12" t="s">
        <v>38</v>
      </c>
      <c r="K170" s="12" t="s">
        <v>38</v>
      </c>
      <c r="L170" s="12" t="s">
        <v>38</v>
      </c>
      <c r="M170" s="12" t="s">
        <v>38</v>
      </c>
      <c r="N170" s="12" t="s">
        <v>38</v>
      </c>
      <c r="O170" s="12" t="s">
        <v>39</v>
      </c>
      <c r="P170" s="12" t="s">
        <v>41</v>
      </c>
      <c r="Q170" s="12" t="s">
        <v>38</v>
      </c>
      <c r="R170" s="12" t="s">
        <v>39</v>
      </c>
      <c r="S170" s="12" t="s">
        <v>39</v>
      </c>
      <c r="T170" s="12" t="s">
        <v>49</v>
      </c>
      <c r="U170" s="12" t="s">
        <v>42</v>
      </c>
      <c r="V170" s="12" t="s">
        <v>49</v>
      </c>
      <c r="W170" s="12" t="s">
        <v>49</v>
      </c>
      <c r="X170" s="12" t="s">
        <v>42</v>
      </c>
      <c r="Y170" s="12" t="s">
        <v>49</v>
      </c>
      <c r="Z170" s="12" t="s">
        <v>50</v>
      </c>
      <c r="AA170" s="12" t="s">
        <v>49</v>
      </c>
      <c r="AB170" s="12" t="s">
        <v>43</v>
      </c>
      <c r="AC170" s="12" t="s">
        <v>43</v>
      </c>
      <c r="AD170" s="12" t="s">
        <v>43</v>
      </c>
      <c r="AE170" s="12"/>
      <c r="AF170" s="12" t="s">
        <v>44</v>
      </c>
      <c r="AG170" s="12" t="s">
        <v>263</v>
      </c>
      <c r="AH170" s="12" t="s">
        <v>44</v>
      </c>
      <c r="AI170" s="12" t="s">
        <v>573</v>
      </c>
      <c r="AJ170" s="12" t="s">
        <v>391</v>
      </c>
      <c r="AK170" s="17" t="s">
        <v>125</v>
      </c>
      <c r="AL170" s="17" t="s">
        <v>48</v>
      </c>
      <c r="AM170" t="s">
        <v>68</v>
      </c>
    </row>
    <row r="171" spans="1:39" x14ac:dyDescent="0.25">
      <c r="A171" s="13"/>
      <c r="B171" s="13"/>
      <c r="C171" s="13" t="s">
        <v>39</v>
      </c>
      <c r="D171" s="13" t="s">
        <v>41</v>
      </c>
      <c r="E171" s="13" t="s">
        <v>41</v>
      </c>
      <c r="F171" s="13" t="s">
        <v>39</v>
      </c>
      <c r="G171" s="13" t="s">
        <v>40</v>
      </c>
      <c r="H171" s="13" t="s">
        <v>40</v>
      </c>
      <c r="I171" s="13" t="s">
        <v>38</v>
      </c>
      <c r="J171" s="13" t="s">
        <v>38</v>
      </c>
      <c r="K171" s="13" t="s">
        <v>39</v>
      </c>
      <c r="L171" s="13" t="s">
        <v>39</v>
      </c>
      <c r="M171" s="13" t="s">
        <v>39</v>
      </c>
      <c r="N171" s="13" t="s">
        <v>38</v>
      </c>
      <c r="O171" s="13" t="s">
        <v>41</v>
      </c>
      <c r="P171" s="13" t="s">
        <v>41</v>
      </c>
      <c r="Q171" s="13" t="s">
        <v>39</v>
      </c>
      <c r="R171" s="13" t="s">
        <v>40</v>
      </c>
      <c r="S171" s="13" t="s">
        <v>39</v>
      </c>
      <c r="T171" s="13" t="s">
        <v>42</v>
      </c>
      <c r="U171" s="13" t="s">
        <v>49</v>
      </c>
      <c r="V171" s="13" t="s">
        <v>49</v>
      </c>
      <c r="W171" s="13" t="s">
        <v>49</v>
      </c>
      <c r="X171" s="13" t="s">
        <v>49</v>
      </c>
      <c r="Y171" s="13" t="s">
        <v>49</v>
      </c>
      <c r="Z171" s="13" t="s">
        <v>49</v>
      </c>
      <c r="AA171" s="13" t="s">
        <v>49</v>
      </c>
      <c r="AB171" s="13" t="s">
        <v>43</v>
      </c>
      <c r="AC171" s="13" t="s">
        <v>574</v>
      </c>
      <c r="AD171" s="13" t="s">
        <v>43</v>
      </c>
      <c r="AE171" s="13"/>
      <c r="AF171" s="13" t="s">
        <v>44</v>
      </c>
      <c r="AG171" s="13" t="s">
        <v>62</v>
      </c>
      <c r="AH171" s="13" t="s">
        <v>44</v>
      </c>
      <c r="AI171" s="13" t="s">
        <v>62</v>
      </c>
      <c r="AJ171" s="13" t="s">
        <v>47</v>
      </c>
      <c r="AK171" s="16"/>
      <c r="AL171" s="17" t="s">
        <v>48</v>
      </c>
    </row>
    <row r="172" spans="1:39" x14ac:dyDescent="0.25">
      <c r="A172" s="12"/>
      <c r="B172" s="12"/>
      <c r="C172" s="12" t="s">
        <v>38</v>
      </c>
      <c r="D172" s="12" t="s">
        <v>39</v>
      </c>
      <c r="E172" s="12" t="s">
        <v>39</v>
      </c>
      <c r="F172" s="12" t="s">
        <v>38</v>
      </c>
      <c r="G172" s="12" t="s">
        <v>41</v>
      </c>
      <c r="H172" s="12" t="s">
        <v>41</v>
      </c>
      <c r="I172" s="12" t="s">
        <v>38</v>
      </c>
      <c r="J172" s="12" t="s">
        <v>38</v>
      </c>
      <c r="K172" s="12" t="s">
        <v>39</v>
      </c>
      <c r="L172" s="12" t="s">
        <v>39</v>
      </c>
      <c r="M172" s="12" t="s">
        <v>38</v>
      </c>
      <c r="N172" s="12" t="s">
        <v>38</v>
      </c>
      <c r="O172" s="12" t="s">
        <v>41</v>
      </c>
      <c r="P172" s="12" t="s">
        <v>40</v>
      </c>
      <c r="Q172" s="12" t="s">
        <v>39</v>
      </c>
      <c r="R172" s="12" t="s">
        <v>40</v>
      </c>
      <c r="S172" s="12" t="s">
        <v>39</v>
      </c>
      <c r="T172" s="12" t="s">
        <v>49</v>
      </c>
      <c r="U172" s="12" t="s">
        <v>42</v>
      </c>
      <c r="V172" s="12" t="s">
        <v>42</v>
      </c>
      <c r="W172" s="12" t="s">
        <v>42</v>
      </c>
      <c r="X172" s="12" t="s">
        <v>42</v>
      </c>
      <c r="Y172" s="12" t="s">
        <v>42</v>
      </c>
      <c r="Z172" s="12" t="s">
        <v>42</v>
      </c>
      <c r="AA172" s="12" t="s">
        <v>42</v>
      </c>
      <c r="AB172" s="12" t="s">
        <v>575</v>
      </c>
      <c r="AC172" s="12"/>
      <c r="AD172" s="12" t="s">
        <v>44</v>
      </c>
      <c r="AE172" s="12" t="s">
        <v>576</v>
      </c>
      <c r="AF172" s="12" t="s">
        <v>43</v>
      </c>
      <c r="AG172" s="12"/>
      <c r="AH172" s="12" t="s">
        <v>44</v>
      </c>
      <c r="AI172" s="12" t="s">
        <v>577</v>
      </c>
      <c r="AJ172" s="12" t="s">
        <v>47</v>
      </c>
      <c r="AK172" s="17"/>
      <c r="AL172" s="17" t="s">
        <v>48</v>
      </c>
    </row>
    <row r="173" spans="1:39" x14ac:dyDescent="0.25">
      <c r="A173" s="13"/>
      <c r="B173" s="13"/>
      <c r="C173" s="13" t="s">
        <v>38</v>
      </c>
      <c r="D173" s="13" t="s">
        <v>38</v>
      </c>
      <c r="E173" s="13" t="s">
        <v>41</v>
      </c>
      <c r="F173" s="13" t="s">
        <v>38</v>
      </c>
      <c r="G173" s="13" t="s">
        <v>40</v>
      </c>
      <c r="H173" s="13" t="s">
        <v>39</v>
      </c>
      <c r="I173" s="13" t="s">
        <v>39</v>
      </c>
      <c r="J173" s="13" t="s">
        <v>38</v>
      </c>
      <c r="K173" s="13" t="s">
        <v>38</v>
      </c>
      <c r="L173" s="13" t="s">
        <v>38</v>
      </c>
      <c r="M173" s="13" t="s">
        <v>38</v>
      </c>
      <c r="N173" s="13" t="s">
        <v>38</v>
      </c>
      <c r="O173" s="13" t="s">
        <v>41</v>
      </c>
      <c r="P173" s="13" t="s">
        <v>41</v>
      </c>
      <c r="Q173" s="13" t="s">
        <v>39</v>
      </c>
      <c r="R173" s="13" t="s">
        <v>41</v>
      </c>
      <c r="S173" s="13" t="s">
        <v>41</v>
      </c>
      <c r="T173" s="13" t="s">
        <v>49</v>
      </c>
      <c r="U173" s="13" t="s">
        <v>49</v>
      </c>
      <c r="V173" s="13" t="s">
        <v>42</v>
      </c>
      <c r="W173" s="13" t="s">
        <v>42</v>
      </c>
      <c r="X173" s="13" t="s">
        <v>42</v>
      </c>
      <c r="Y173" s="13" t="s">
        <v>49</v>
      </c>
      <c r="Z173" s="13" t="s">
        <v>49</v>
      </c>
      <c r="AA173" s="13" t="s">
        <v>49</v>
      </c>
      <c r="AB173" s="13" t="s">
        <v>43</v>
      </c>
      <c r="AC173" s="13" t="s">
        <v>578</v>
      </c>
      <c r="AD173" s="13" t="s">
        <v>44</v>
      </c>
      <c r="AE173" s="13" t="s">
        <v>62</v>
      </c>
      <c r="AF173" s="13" t="s">
        <v>44</v>
      </c>
      <c r="AG173" s="13" t="s">
        <v>579</v>
      </c>
      <c r="AH173" s="13" t="s">
        <v>44</v>
      </c>
      <c r="AI173" s="13" t="s">
        <v>580</v>
      </c>
      <c r="AJ173" s="13" t="s">
        <v>47</v>
      </c>
      <c r="AK173" s="16"/>
      <c r="AL173" s="17" t="s">
        <v>48</v>
      </c>
    </row>
    <row r="174" spans="1:39" x14ac:dyDescent="0.25">
      <c r="A174" s="12"/>
      <c r="B174" s="12"/>
      <c r="C174" s="12" t="s">
        <v>39</v>
      </c>
      <c r="D174" s="12" t="s">
        <v>39</v>
      </c>
      <c r="E174" s="12" t="s">
        <v>38</v>
      </c>
      <c r="F174" s="12" t="s">
        <v>39</v>
      </c>
      <c r="G174" s="12" t="s">
        <v>41</v>
      </c>
      <c r="H174" s="12" t="s">
        <v>38</v>
      </c>
      <c r="I174" s="12" t="s">
        <v>39</v>
      </c>
      <c r="J174" s="12" t="s">
        <v>39</v>
      </c>
      <c r="K174" s="12" t="s">
        <v>39</v>
      </c>
      <c r="L174" s="12" t="s">
        <v>39</v>
      </c>
      <c r="M174" s="12" t="s">
        <v>39</v>
      </c>
      <c r="N174" s="12" t="s">
        <v>39</v>
      </c>
      <c r="O174" s="12" t="s">
        <v>38</v>
      </c>
      <c r="P174" s="12" t="s">
        <v>38</v>
      </c>
      <c r="Q174" s="12" t="s">
        <v>41</v>
      </c>
      <c r="R174" s="12" t="s">
        <v>38</v>
      </c>
      <c r="S174" s="12" t="s">
        <v>38</v>
      </c>
      <c r="T174" s="12" t="s">
        <v>233</v>
      </c>
      <c r="U174" s="12" t="s">
        <v>50</v>
      </c>
      <c r="V174" s="12" t="s">
        <v>50</v>
      </c>
      <c r="W174" s="12" t="s">
        <v>49</v>
      </c>
      <c r="X174" s="12" t="s">
        <v>50</v>
      </c>
      <c r="Y174" s="12" t="s">
        <v>233</v>
      </c>
      <c r="Z174" s="12" t="s">
        <v>49</v>
      </c>
      <c r="AA174" s="12" t="s">
        <v>49</v>
      </c>
      <c r="AB174" s="12" t="s">
        <v>581</v>
      </c>
      <c r="AC174" s="12"/>
      <c r="AD174" s="12" t="s">
        <v>44</v>
      </c>
      <c r="AE174" s="12" t="s">
        <v>582</v>
      </c>
      <c r="AF174" s="12" t="s">
        <v>43</v>
      </c>
      <c r="AG174" s="12" t="s">
        <v>583</v>
      </c>
      <c r="AH174" s="12" t="s">
        <v>43</v>
      </c>
      <c r="AI174" s="12"/>
      <c r="AJ174" s="12"/>
      <c r="AK174" s="17" t="s">
        <v>584</v>
      </c>
      <c r="AL174" s="17" t="s">
        <v>48</v>
      </c>
    </row>
    <row r="175" spans="1:39" x14ac:dyDescent="0.25">
      <c r="A175" s="13"/>
      <c r="B175" s="13"/>
      <c r="C175" s="13" t="s">
        <v>39</v>
      </c>
      <c r="D175" s="13" t="s">
        <v>38</v>
      </c>
      <c r="E175" s="13" t="s">
        <v>39</v>
      </c>
      <c r="F175" s="13" t="s">
        <v>39</v>
      </c>
      <c r="G175" s="13" t="s">
        <v>40</v>
      </c>
      <c r="H175" s="13" t="s">
        <v>39</v>
      </c>
      <c r="I175" s="13" t="s">
        <v>39</v>
      </c>
      <c r="J175" s="13" t="s">
        <v>39</v>
      </c>
      <c r="K175" s="13" t="s">
        <v>39</v>
      </c>
      <c r="L175" s="13" t="s">
        <v>38</v>
      </c>
      <c r="M175" s="13" t="s">
        <v>39</v>
      </c>
      <c r="N175" s="13" t="s">
        <v>38</v>
      </c>
      <c r="O175" s="13" t="s">
        <v>41</v>
      </c>
      <c r="P175" s="13" t="s">
        <v>41</v>
      </c>
      <c r="Q175" s="13" t="s">
        <v>39</v>
      </c>
      <c r="R175" s="13" t="s">
        <v>39</v>
      </c>
      <c r="S175" s="13" t="s">
        <v>41</v>
      </c>
      <c r="T175" s="13" t="s">
        <v>49</v>
      </c>
      <c r="U175" s="13" t="s">
        <v>49</v>
      </c>
      <c r="V175" s="13" t="s">
        <v>49</v>
      </c>
      <c r="W175" s="13" t="s">
        <v>49</v>
      </c>
      <c r="X175" s="13" t="s">
        <v>42</v>
      </c>
      <c r="Y175" s="13" t="s">
        <v>49</v>
      </c>
      <c r="Z175" s="13" t="s">
        <v>49</v>
      </c>
      <c r="AA175" s="13" t="s">
        <v>49</v>
      </c>
      <c r="AB175" s="13" t="s">
        <v>585</v>
      </c>
      <c r="AC175" s="13"/>
      <c r="AD175" s="13" t="s">
        <v>44</v>
      </c>
      <c r="AE175" s="13" t="s">
        <v>586</v>
      </c>
      <c r="AF175" s="13" t="s">
        <v>43</v>
      </c>
      <c r="AG175" s="13"/>
      <c r="AH175" s="13" t="s">
        <v>43</v>
      </c>
      <c r="AI175" s="13"/>
      <c r="AJ175" s="13"/>
      <c r="AK175" s="16" t="s">
        <v>587</v>
      </c>
      <c r="AL175" s="17" t="s">
        <v>48</v>
      </c>
      <c r="AM175" s="25" t="s">
        <v>68</v>
      </c>
    </row>
    <row r="176" spans="1:39" x14ac:dyDescent="0.25">
      <c r="A176" s="12"/>
      <c r="B176" s="12"/>
      <c r="C176" s="12" t="s">
        <v>39</v>
      </c>
      <c r="D176" s="12" t="s">
        <v>41</v>
      </c>
      <c r="E176" s="12" t="s">
        <v>41</v>
      </c>
      <c r="F176" s="12" t="s">
        <v>38</v>
      </c>
      <c r="G176" s="12" t="s">
        <v>40</v>
      </c>
      <c r="H176" s="12" t="s">
        <v>39</v>
      </c>
      <c r="I176" s="12" t="s">
        <v>39</v>
      </c>
      <c r="J176" s="12" t="s">
        <v>38</v>
      </c>
      <c r="K176" s="12" t="s">
        <v>39</v>
      </c>
      <c r="L176" s="12" t="s">
        <v>38</v>
      </c>
      <c r="M176" s="12" t="s">
        <v>39</v>
      </c>
      <c r="N176" s="12" t="s">
        <v>38</v>
      </c>
      <c r="O176" s="12" t="s">
        <v>39</v>
      </c>
      <c r="P176" s="12" t="s">
        <v>40</v>
      </c>
      <c r="Q176" s="12" t="s">
        <v>38</v>
      </c>
      <c r="R176" s="12" t="s">
        <v>40</v>
      </c>
      <c r="S176" s="12" t="s">
        <v>39</v>
      </c>
      <c r="T176" s="12" t="s">
        <v>50</v>
      </c>
      <c r="U176" s="12" t="s">
        <v>49</v>
      </c>
      <c r="V176" s="12" t="s">
        <v>49</v>
      </c>
      <c r="W176" s="12" t="s">
        <v>49</v>
      </c>
      <c r="X176" s="12" t="s">
        <v>49</v>
      </c>
      <c r="Y176" s="12" t="s">
        <v>49</v>
      </c>
      <c r="Z176" s="12" t="s">
        <v>49</v>
      </c>
      <c r="AA176" s="12" t="s">
        <v>49</v>
      </c>
      <c r="AB176" s="12" t="s">
        <v>43</v>
      </c>
      <c r="AC176" s="12" t="s">
        <v>43</v>
      </c>
      <c r="AD176" s="12" t="s">
        <v>43</v>
      </c>
      <c r="AE176" s="12" t="s">
        <v>43</v>
      </c>
      <c r="AF176" s="12" t="s">
        <v>43</v>
      </c>
      <c r="AG176" s="12" t="s">
        <v>43</v>
      </c>
      <c r="AH176" s="12" t="s">
        <v>44</v>
      </c>
      <c r="AI176" s="12" t="s">
        <v>588</v>
      </c>
      <c r="AJ176" s="12" t="s">
        <v>47</v>
      </c>
      <c r="AK176" s="17" t="s">
        <v>589</v>
      </c>
      <c r="AL176" s="17" t="s">
        <v>48</v>
      </c>
    </row>
    <row r="177" spans="1:40" x14ac:dyDescent="0.25">
      <c r="A177" s="12"/>
      <c r="B177" s="12"/>
      <c r="C177" s="12" t="s">
        <v>38</v>
      </c>
      <c r="D177" s="12" t="s">
        <v>38</v>
      </c>
      <c r="E177" s="12" t="s">
        <v>40</v>
      </c>
      <c r="F177" s="12" t="s">
        <v>38</v>
      </c>
      <c r="G177" s="12" t="s">
        <v>40</v>
      </c>
      <c r="H177" s="12" t="s">
        <v>41</v>
      </c>
      <c r="I177" s="12" t="s">
        <v>38</v>
      </c>
      <c r="J177" s="12" t="s">
        <v>38</v>
      </c>
      <c r="K177" s="12" t="s">
        <v>38</v>
      </c>
      <c r="L177" s="12" t="s">
        <v>38</v>
      </c>
      <c r="M177" s="12" t="s">
        <v>38</v>
      </c>
      <c r="N177" s="12" t="s">
        <v>38</v>
      </c>
      <c r="O177" s="12" t="s">
        <v>40</v>
      </c>
      <c r="P177" s="12" t="s">
        <v>40</v>
      </c>
      <c r="Q177" s="12" t="s">
        <v>38</v>
      </c>
      <c r="R177" s="12" t="s">
        <v>40</v>
      </c>
      <c r="S177" s="12" t="s">
        <v>40</v>
      </c>
      <c r="T177" s="12" t="s">
        <v>42</v>
      </c>
      <c r="U177" s="12" t="s">
        <v>42</v>
      </c>
      <c r="V177" s="12" t="s">
        <v>42</v>
      </c>
      <c r="W177" s="12" t="s">
        <v>42</v>
      </c>
      <c r="X177" s="12" t="s">
        <v>42</v>
      </c>
      <c r="Y177" s="12" t="s">
        <v>42</v>
      </c>
      <c r="Z177" s="12" t="s">
        <v>42</v>
      </c>
      <c r="AA177" s="12" t="s">
        <v>42</v>
      </c>
      <c r="AB177" s="12" t="s">
        <v>590</v>
      </c>
      <c r="AC177" s="12"/>
      <c r="AD177" s="12" t="s">
        <v>44</v>
      </c>
      <c r="AE177" s="12" t="s">
        <v>591</v>
      </c>
      <c r="AF177" s="12" t="s">
        <v>44</v>
      </c>
      <c r="AG177" s="12" t="s">
        <v>113</v>
      </c>
      <c r="AH177" s="12" t="s">
        <v>44</v>
      </c>
      <c r="AI177" s="12" t="s">
        <v>113</v>
      </c>
      <c r="AJ177" s="12" t="s">
        <v>47</v>
      </c>
      <c r="AK177" s="17"/>
      <c r="AL177" s="17" t="s">
        <v>48</v>
      </c>
    </row>
    <row r="178" spans="1:40" x14ac:dyDescent="0.25">
      <c r="A178" s="12"/>
      <c r="B178" s="12"/>
      <c r="C178" s="12" t="s">
        <v>39</v>
      </c>
      <c r="D178" s="12" t="s">
        <v>39</v>
      </c>
      <c r="E178" s="12" t="s">
        <v>41</v>
      </c>
      <c r="F178" s="12" t="s">
        <v>39</v>
      </c>
      <c r="G178" s="12" t="s">
        <v>40</v>
      </c>
      <c r="H178" s="12" t="s">
        <v>41</v>
      </c>
      <c r="I178" s="12" t="s">
        <v>41</v>
      </c>
      <c r="J178" s="12" t="s">
        <v>38</v>
      </c>
      <c r="K178" s="12" t="s">
        <v>38</v>
      </c>
      <c r="L178" s="12" t="s">
        <v>39</v>
      </c>
      <c r="M178" s="12" t="s">
        <v>39</v>
      </c>
      <c r="N178" s="12" t="s">
        <v>38</v>
      </c>
      <c r="O178" s="12" t="s">
        <v>41</v>
      </c>
      <c r="P178" s="12" t="s">
        <v>41</v>
      </c>
      <c r="Q178" s="12" t="s">
        <v>39</v>
      </c>
      <c r="R178" s="12" t="s">
        <v>41</v>
      </c>
      <c r="S178" s="12" t="s">
        <v>41</v>
      </c>
      <c r="T178" s="12" t="s">
        <v>42</v>
      </c>
      <c r="U178" s="12" t="s">
        <v>49</v>
      </c>
      <c r="V178" s="12" t="s">
        <v>49</v>
      </c>
      <c r="W178" s="12" t="s">
        <v>42</v>
      </c>
      <c r="X178" s="12" t="s">
        <v>42</v>
      </c>
      <c r="Y178" s="12" t="s">
        <v>49</v>
      </c>
      <c r="Z178" s="12" t="s">
        <v>49</v>
      </c>
      <c r="AA178" s="12" t="s">
        <v>42</v>
      </c>
      <c r="AB178" s="12" t="s">
        <v>592</v>
      </c>
      <c r="AC178" s="12" t="s">
        <v>43</v>
      </c>
      <c r="AD178" s="12" t="s">
        <v>44</v>
      </c>
      <c r="AE178" s="12" t="s">
        <v>593</v>
      </c>
      <c r="AF178" s="12" t="s">
        <v>44</v>
      </c>
      <c r="AG178" s="12" t="s">
        <v>348</v>
      </c>
      <c r="AH178" s="12" t="s">
        <v>44</v>
      </c>
      <c r="AI178" s="12" t="s">
        <v>594</v>
      </c>
      <c r="AJ178" s="12" t="s">
        <v>47</v>
      </c>
      <c r="AK178" s="17" t="s">
        <v>595</v>
      </c>
      <c r="AL178" s="17" t="s">
        <v>48</v>
      </c>
    </row>
    <row r="179" spans="1:40" x14ac:dyDescent="0.25">
      <c r="A179" s="12"/>
      <c r="B179" s="12"/>
      <c r="C179" s="12" t="s">
        <v>38</v>
      </c>
      <c r="D179" s="12" t="s">
        <v>38</v>
      </c>
      <c r="E179" s="12" t="s">
        <v>40</v>
      </c>
      <c r="F179" s="12" t="s">
        <v>39</v>
      </c>
      <c r="G179" s="12" t="s">
        <v>40</v>
      </c>
      <c r="H179" s="12" t="s">
        <v>40</v>
      </c>
      <c r="I179" s="12" t="s">
        <v>38</v>
      </c>
      <c r="J179" s="12" t="s">
        <v>38</v>
      </c>
      <c r="K179" s="12" t="s">
        <v>38</v>
      </c>
      <c r="L179" s="12" t="s">
        <v>38</v>
      </c>
      <c r="M179" s="12" t="s">
        <v>38</v>
      </c>
      <c r="N179" s="12" t="s">
        <v>38</v>
      </c>
      <c r="O179" s="12" t="s">
        <v>41</v>
      </c>
      <c r="P179" s="12" t="s">
        <v>40</v>
      </c>
      <c r="Q179" s="12" t="s">
        <v>38</v>
      </c>
      <c r="R179" s="12" t="s">
        <v>40</v>
      </c>
      <c r="S179" s="12" t="s">
        <v>41</v>
      </c>
      <c r="T179" s="12" t="s">
        <v>42</v>
      </c>
      <c r="U179" s="12" t="s">
        <v>42</v>
      </c>
      <c r="V179" s="12" t="s">
        <v>42</v>
      </c>
      <c r="W179" s="12" t="s">
        <v>42</v>
      </c>
      <c r="X179" s="12" t="s">
        <v>42</v>
      </c>
      <c r="Y179" s="12" t="s">
        <v>42</v>
      </c>
      <c r="Z179" s="12" t="s">
        <v>42</v>
      </c>
      <c r="AA179" s="12" t="s">
        <v>42</v>
      </c>
      <c r="AB179" s="12" t="s">
        <v>596</v>
      </c>
      <c r="AC179" s="12" t="s">
        <v>43</v>
      </c>
      <c r="AD179" s="12" t="s">
        <v>44</v>
      </c>
      <c r="AE179" s="12" t="s">
        <v>597</v>
      </c>
      <c r="AF179" s="12" t="s">
        <v>43</v>
      </c>
      <c r="AG179" s="12"/>
      <c r="AH179" s="12" t="s">
        <v>44</v>
      </c>
      <c r="AI179" s="12" t="s">
        <v>598</v>
      </c>
      <c r="AJ179" s="12" t="s">
        <v>599</v>
      </c>
      <c r="AK179" s="17" t="s">
        <v>84</v>
      </c>
      <c r="AL179" s="17" t="s">
        <v>48</v>
      </c>
    </row>
    <row r="180" spans="1:40" x14ac:dyDescent="0.25">
      <c r="A180" s="13"/>
      <c r="B180" s="13"/>
      <c r="C180" s="13" t="s">
        <v>38</v>
      </c>
      <c r="D180" s="13" t="s">
        <v>38</v>
      </c>
      <c r="E180" s="13" t="s">
        <v>41</v>
      </c>
      <c r="F180" s="13" t="s">
        <v>39</v>
      </c>
      <c r="G180" s="13" t="s">
        <v>40</v>
      </c>
      <c r="H180" s="13" t="s">
        <v>41</v>
      </c>
      <c r="I180" s="13" t="s">
        <v>38</v>
      </c>
      <c r="J180" s="13" t="s">
        <v>38</v>
      </c>
      <c r="K180" s="13" t="s">
        <v>39</v>
      </c>
      <c r="L180" s="13" t="s">
        <v>39</v>
      </c>
      <c r="M180" s="13" t="s">
        <v>38</v>
      </c>
      <c r="N180" s="13" t="s">
        <v>38</v>
      </c>
      <c r="O180" s="13" t="s">
        <v>41</v>
      </c>
      <c r="P180" s="13" t="s">
        <v>41</v>
      </c>
      <c r="Q180" s="13" t="s">
        <v>39</v>
      </c>
      <c r="R180" s="13" t="s">
        <v>40</v>
      </c>
      <c r="S180" s="13" t="s">
        <v>41</v>
      </c>
      <c r="T180" s="13" t="s">
        <v>42</v>
      </c>
      <c r="U180" s="13" t="s">
        <v>42</v>
      </c>
      <c r="V180" s="13" t="s">
        <v>49</v>
      </c>
      <c r="W180" s="13" t="s">
        <v>49</v>
      </c>
      <c r="X180" s="13" t="s">
        <v>42</v>
      </c>
      <c r="Y180" s="13" t="s">
        <v>49</v>
      </c>
      <c r="Z180" s="13" t="s">
        <v>49</v>
      </c>
      <c r="AA180" s="13" t="s">
        <v>49</v>
      </c>
      <c r="AB180" s="13" t="s">
        <v>600</v>
      </c>
      <c r="AC180" s="13" t="s">
        <v>101</v>
      </c>
      <c r="AD180" s="13" t="s">
        <v>44</v>
      </c>
      <c r="AE180" s="13" t="s">
        <v>601</v>
      </c>
      <c r="AF180" s="13" t="s">
        <v>44</v>
      </c>
      <c r="AG180" s="13" t="s">
        <v>602</v>
      </c>
      <c r="AH180" s="13" t="s">
        <v>44</v>
      </c>
      <c r="AI180" s="13" t="s">
        <v>603</v>
      </c>
      <c r="AJ180" s="13" t="s">
        <v>604</v>
      </c>
      <c r="AK180" s="16" t="s">
        <v>101</v>
      </c>
      <c r="AL180" s="17" t="s">
        <v>48</v>
      </c>
    </row>
    <row r="181" spans="1:40" x14ac:dyDescent="0.25">
      <c r="A181" s="13"/>
      <c r="B181" s="13"/>
      <c r="C181" s="13" t="s">
        <v>38</v>
      </c>
      <c r="D181" s="13" t="s">
        <v>38</v>
      </c>
      <c r="E181" s="13" t="s">
        <v>41</v>
      </c>
      <c r="F181" s="13" t="s">
        <v>38</v>
      </c>
      <c r="G181" s="13" t="s">
        <v>40</v>
      </c>
      <c r="H181" s="13" t="s">
        <v>41</v>
      </c>
      <c r="I181" s="13" t="s">
        <v>38</v>
      </c>
      <c r="J181" s="13" t="s">
        <v>38</v>
      </c>
      <c r="K181" s="13" t="s">
        <v>38</v>
      </c>
      <c r="L181" s="13" t="s">
        <v>38</v>
      </c>
      <c r="M181" s="13" t="s">
        <v>38</v>
      </c>
      <c r="N181" s="13" t="s">
        <v>38</v>
      </c>
      <c r="O181" s="13" t="s">
        <v>41</v>
      </c>
      <c r="P181" s="13" t="s">
        <v>40</v>
      </c>
      <c r="Q181" s="13" t="s">
        <v>38</v>
      </c>
      <c r="R181" s="13" t="s">
        <v>40</v>
      </c>
      <c r="S181" s="13" t="s">
        <v>41</v>
      </c>
      <c r="T181" s="13" t="s">
        <v>42</v>
      </c>
      <c r="U181" s="13" t="s">
        <v>42</v>
      </c>
      <c r="V181" s="13" t="s">
        <v>42</v>
      </c>
      <c r="W181" s="13" t="s">
        <v>42</v>
      </c>
      <c r="X181" s="13" t="s">
        <v>42</v>
      </c>
      <c r="Y181" s="13" t="s">
        <v>42</v>
      </c>
      <c r="Z181" s="13" t="s">
        <v>42</v>
      </c>
      <c r="AA181" s="13" t="s">
        <v>42</v>
      </c>
      <c r="AB181" s="13" t="s">
        <v>605</v>
      </c>
      <c r="AC181" s="13" t="s">
        <v>43</v>
      </c>
      <c r="AD181" s="13" t="s">
        <v>44</v>
      </c>
      <c r="AE181" s="13" t="s">
        <v>606</v>
      </c>
      <c r="AF181" s="13" t="s">
        <v>44</v>
      </c>
      <c r="AG181" s="13" t="s">
        <v>348</v>
      </c>
      <c r="AH181" s="13" t="s">
        <v>44</v>
      </c>
      <c r="AI181" s="13" t="s">
        <v>113</v>
      </c>
      <c r="AJ181" s="13" t="s">
        <v>47</v>
      </c>
      <c r="AK181" s="16"/>
      <c r="AL181" s="17" t="s">
        <v>48</v>
      </c>
    </row>
    <row r="182" spans="1:40" x14ac:dyDescent="0.25">
      <c r="A182" s="12"/>
      <c r="B182" s="12"/>
      <c r="C182" s="12" t="s">
        <v>38</v>
      </c>
      <c r="D182" s="12" t="s">
        <v>38</v>
      </c>
      <c r="E182" s="12" t="s">
        <v>41</v>
      </c>
      <c r="F182" s="12" t="s">
        <v>38</v>
      </c>
      <c r="G182" s="12" t="s">
        <v>40</v>
      </c>
      <c r="H182" s="12" t="s">
        <v>40</v>
      </c>
      <c r="I182" s="12" t="s">
        <v>39</v>
      </c>
      <c r="J182" s="12" t="s">
        <v>38</v>
      </c>
      <c r="K182" s="12" t="s">
        <v>38</v>
      </c>
      <c r="L182" s="12" t="s">
        <v>38</v>
      </c>
      <c r="M182" s="12" t="s">
        <v>38</v>
      </c>
      <c r="N182" s="12" t="s">
        <v>38</v>
      </c>
      <c r="O182" s="12" t="s">
        <v>41</v>
      </c>
      <c r="P182" s="12" t="s">
        <v>40</v>
      </c>
      <c r="Q182" s="12" t="s">
        <v>39</v>
      </c>
      <c r="R182" s="12" t="s">
        <v>40</v>
      </c>
      <c r="S182" s="12" t="s">
        <v>41</v>
      </c>
      <c r="T182" s="12" t="s">
        <v>42</v>
      </c>
      <c r="U182" s="12" t="s">
        <v>42</v>
      </c>
      <c r="V182" s="12" t="s">
        <v>42</v>
      </c>
      <c r="W182" s="12" t="s">
        <v>42</v>
      </c>
      <c r="X182" s="12" t="s">
        <v>42</v>
      </c>
      <c r="Y182" s="12" t="s">
        <v>42</v>
      </c>
      <c r="Z182" s="12" t="s">
        <v>42</v>
      </c>
      <c r="AA182" s="12" t="s">
        <v>42</v>
      </c>
      <c r="AB182" s="12" t="s">
        <v>54</v>
      </c>
      <c r="AC182" s="12"/>
      <c r="AD182" s="12" t="s">
        <v>43</v>
      </c>
      <c r="AE182" s="12"/>
      <c r="AF182" s="12" t="s">
        <v>44</v>
      </c>
      <c r="AG182" s="12" t="s">
        <v>607</v>
      </c>
      <c r="AH182" s="12" t="s">
        <v>44</v>
      </c>
      <c r="AI182" s="12" t="s">
        <v>608</v>
      </c>
      <c r="AJ182" s="12" t="s">
        <v>609</v>
      </c>
      <c r="AK182" s="17" t="s">
        <v>610</v>
      </c>
      <c r="AL182" t="s">
        <v>48</v>
      </c>
    </row>
    <row r="183" spans="1:40" x14ac:dyDescent="0.25">
      <c r="A183" s="13"/>
      <c r="B183" s="13"/>
      <c r="C183" s="13" t="s">
        <v>39</v>
      </c>
      <c r="D183" s="13" t="s">
        <v>38</v>
      </c>
      <c r="E183" s="13" t="s">
        <v>38</v>
      </c>
      <c r="F183" s="13" t="s">
        <v>39</v>
      </c>
      <c r="G183" s="13" t="s">
        <v>39</v>
      </c>
      <c r="H183" s="13" t="s">
        <v>41</v>
      </c>
      <c r="I183" s="13" t="s">
        <v>39</v>
      </c>
      <c r="J183" s="13" t="s">
        <v>39</v>
      </c>
      <c r="K183" s="13" t="s">
        <v>40</v>
      </c>
      <c r="L183" s="13" t="s">
        <v>39</v>
      </c>
      <c r="M183" s="13" t="s">
        <v>39</v>
      </c>
      <c r="N183" s="13" t="s">
        <v>38</v>
      </c>
      <c r="O183" s="13" t="s">
        <v>38</v>
      </c>
      <c r="P183" s="13" t="s">
        <v>39</v>
      </c>
      <c r="Q183" s="13" t="s">
        <v>40</v>
      </c>
      <c r="R183" s="13" t="s">
        <v>41</v>
      </c>
      <c r="S183" s="13" t="s">
        <v>39</v>
      </c>
      <c r="T183" s="13" t="s">
        <v>49</v>
      </c>
      <c r="U183" s="13" t="s">
        <v>49</v>
      </c>
      <c r="V183" s="13" t="s">
        <v>49</v>
      </c>
      <c r="W183" s="13" t="s">
        <v>49</v>
      </c>
      <c r="X183" s="13" t="s">
        <v>49</v>
      </c>
      <c r="Y183" s="13" t="s">
        <v>233</v>
      </c>
      <c r="Z183" s="13" t="s">
        <v>49</v>
      </c>
      <c r="AA183" s="13" t="s">
        <v>49</v>
      </c>
      <c r="AB183" s="13" t="s">
        <v>611</v>
      </c>
      <c r="AC183" s="13" t="s">
        <v>43</v>
      </c>
      <c r="AD183" s="13" t="s">
        <v>44</v>
      </c>
      <c r="AE183" s="13" t="s">
        <v>612</v>
      </c>
      <c r="AF183" s="13" t="s">
        <v>44</v>
      </c>
      <c r="AG183" s="13" t="s">
        <v>150</v>
      </c>
      <c r="AH183" s="13" t="s">
        <v>44</v>
      </c>
      <c r="AI183" s="13" t="s">
        <v>150</v>
      </c>
      <c r="AJ183" s="13" t="s">
        <v>47</v>
      </c>
      <c r="AK183" s="16" t="s">
        <v>613</v>
      </c>
      <c r="AL183" t="s">
        <v>48</v>
      </c>
    </row>
    <row r="184" spans="1:40" x14ac:dyDescent="0.25">
      <c r="A184" s="13"/>
      <c r="B184" s="13"/>
      <c r="C184" s="13" t="s">
        <v>38</v>
      </c>
      <c r="D184" s="13" t="s">
        <v>38</v>
      </c>
      <c r="E184" s="13" t="s">
        <v>41</v>
      </c>
      <c r="F184" s="13" t="s">
        <v>38</v>
      </c>
      <c r="G184" s="13" t="s">
        <v>40</v>
      </c>
      <c r="H184" s="13" t="s">
        <v>41</v>
      </c>
      <c r="I184" s="13" t="s">
        <v>38</v>
      </c>
      <c r="J184" s="13" t="s">
        <v>38</v>
      </c>
      <c r="K184" s="13" t="s">
        <v>38</v>
      </c>
      <c r="L184" s="13" t="s">
        <v>38</v>
      </c>
      <c r="M184" s="13" t="s">
        <v>38</v>
      </c>
      <c r="N184" s="13" t="s">
        <v>38</v>
      </c>
      <c r="O184" s="13" t="s">
        <v>39</v>
      </c>
      <c r="P184" s="13" t="s">
        <v>41</v>
      </c>
      <c r="Q184" s="13" t="s">
        <v>38</v>
      </c>
      <c r="R184" s="13" t="s">
        <v>41</v>
      </c>
      <c r="S184" s="13" t="s">
        <v>41</v>
      </c>
      <c r="T184" s="13" t="s">
        <v>42</v>
      </c>
      <c r="U184" s="13" t="s">
        <v>42</v>
      </c>
      <c r="V184" s="13" t="s">
        <v>42</v>
      </c>
      <c r="W184" s="13" t="s">
        <v>42</v>
      </c>
      <c r="X184" s="13" t="s">
        <v>42</v>
      </c>
      <c r="Y184" s="13" t="s">
        <v>49</v>
      </c>
      <c r="Z184" s="13" t="s">
        <v>42</v>
      </c>
      <c r="AA184" s="13" t="s">
        <v>42</v>
      </c>
      <c r="AB184" s="13" t="s">
        <v>43</v>
      </c>
      <c r="AC184" s="13" t="s">
        <v>614</v>
      </c>
      <c r="AD184" s="13" t="s">
        <v>44</v>
      </c>
      <c r="AE184" s="13" t="s">
        <v>615</v>
      </c>
      <c r="AF184" s="13" t="s">
        <v>44</v>
      </c>
      <c r="AG184" s="13" t="s">
        <v>616</v>
      </c>
      <c r="AH184" s="13" t="s">
        <v>44</v>
      </c>
      <c r="AI184" s="13" t="s">
        <v>617</v>
      </c>
      <c r="AJ184" s="13" t="s">
        <v>47</v>
      </c>
      <c r="AK184" s="16" t="s">
        <v>618</v>
      </c>
      <c r="AL184" t="s">
        <v>48</v>
      </c>
    </row>
    <row r="185" spans="1:40" x14ac:dyDescent="0.25">
      <c r="A185" s="13"/>
      <c r="B185" s="13"/>
      <c r="C185" s="13" t="s">
        <v>39</v>
      </c>
      <c r="D185" s="13" t="s">
        <v>39</v>
      </c>
      <c r="E185" s="13" t="s">
        <v>39</v>
      </c>
      <c r="F185" s="13" t="s">
        <v>39</v>
      </c>
      <c r="G185" s="13" t="s">
        <v>41</v>
      </c>
      <c r="H185" s="13" t="s">
        <v>39</v>
      </c>
      <c r="I185" s="13" t="s">
        <v>39</v>
      </c>
      <c r="J185" s="13" t="s">
        <v>39</v>
      </c>
      <c r="K185" s="13" t="s">
        <v>39</v>
      </c>
      <c r="L185" s="13" t="s">
        <v>39</v>
      </c>
      <c r="M185" s="13" t="s">
        <v>39</v>
      </c>
      <c r="N185" s="13" t="s">
        <v>39</v>
      </c>
      <c r="O185" s="13" t="s">
        <v>41</v>
      </c>
      <c r="P185" s="13" t="s">
        <v>40</v>
      </c>
      <c r="Q185" s="13" t="s">
        <v>39</v>
      </c>
      <c r="R185" s="13" t="s">
        <v>41</v>
      </c>
      <c r="S185" s="13" t="s">
        <v>39</v>
      </c>
      <c r="T185" s="13" t="s">
        <v>49</v>
      </c>
      <c r="U185" s="13" t="s">
        <v>49</v>
      </c>
      <c r="V185" s="13" t="s">
        <v>49</v>
      </c>
      <c r="W185" s="13" t="s">
        <v>49</v>
      </c>
      <c r="X185" s="13" t="s">
        <v>49</v>
      </c>
      <c r="Y185" s="13" t="s">
        <v>49</v>
      </c>
      <c r="Z185" s="13" t="s">
        <v>49</v>
      </c>
      <c r="AA185" s="13" t="s">
        <v>49</v>
      </c>
      <c r="AB185" s="13" t="s">
        <v>619</v>
      </c>
      <c r="AC185" s="13"/>
      <c r="AD185" s="13" t="s">
        <v>43</v>
      </c>
      <c r="AE185" s="13"/>
      <c r="AF185" s="13" t="s">
        <v>43</v>
      </c>
      <c r="AG185" s="13"/>
      <c r="AH185" s="13" t="s">
        <v>43</v>
      </c>
      <c r="AI185" s="13"/>
      <c r="AJ185" s="13"/>
      <c r="AK185" s="16"/>
      <c r="AL185" t="s">
        <v>48</v>
      </c>
    </row>
    <row r="186" spans="1:40" x14ac:dyDescent="0.25">
      <c r="A186" s="12"/>
      <c r="B186" s="12"/>
      <c r="C186" s="12" t="s">
        <v>39</v>
      </c>
      <c r="D186" s="12" t="s">
        <v>38</v>
      </c>
      <c r="E186" s="12" t="s">
        <v>41</v>
      </c>
      <c r="F186" s="12" t="s">
        <v>39</v>
      </c>
      <c r="G186" s="12" t="s">
        <v>40</v>
      </c>
      <c r="H186" s="12" t="s">
        <v>40</v>
      </c>
      <c r="I186" s="12" t="s">
        <v>41</v>
      </c>
      <c r="J186" s="12" t="s">
        <v>39</v>
      </c>
      <c r="K186" s="12" t="s">
        <v>38</v>
      </c>
      <c r="L186" s="12" t="s">
        <v>38</v>
      </c>
      <c r="M186" s="12" t="s">
        <v>39</v>
      </c>
      <c r="N186" s="12" t="s">
        <v>39</v>
      </c>
      <c r="O186" s="12" t="s">
        <v>41</v>
      </c>
      <c r="P186" s="12" t="s">
        <v>41</v>
      </c>
      <c r="Q186" s="12" t="s">
        <v>39</v>
      </c>
      <c r="R186" s="12" t="s">
        <v>40</v>
      </c>
      <c r="S186" s="12" t="s">
        <v>41</v>
      </c>
      <c r="T186" s="12" t="s">
        <v>49</v>
      </c>
      <c r="U186" s="12" t="s">
        <v>49</v>
      </c>
      <c r="V186" s="12" t="s">
        <v>49</v>
      </c>
      <c r="W186" s="12" t="s">
        <v>49</v>
      </c>
      <c r="X186" s="12" t="s">
        <v>42</v>
      </c>
      <c r="Y186" s="12" t="s">
        <v>49</v>
      </c>
      <c r="Z186" s="12" t="s">
        <v>49</v>
      </c>
      <c r="AA186" s="12" t="s">
        <v>49</v>
      </c>
      <c r="AB186" s="12" t="s">
        <v>620</v>
      </c>
      <c r="AC186" s="12" t="s">
        <v>621</v>
      </c>
      <c r="AD186" s="12" t="s">
        <v>44</v>
      </c>
      <c r="AE186" s="12" t="s">
        <v>622</v>
      </c>
      <c r="AF186" s="12" t="s">
        <v>44</v>
      </c>
      <c r="AG186" s="12" t="s">
        <v>623</v>
      </c>
      <c r="AH186" s="12" t="s">
        <v>44</v>
      </c>
      <c r="AI186" s="12" t="s">
        <v>624</v>
      </c>
      <c r="AJ186" s="12" t="s">
        <v>47</v>
      </c>
      <c r="AK186" s="17" t="s">
        <v>625</v>
      </c>
      <c r="AL186" t="s">
        <v>48</v>
      </c>
      <c r="AM186" t="s">
        <v>626</v>
      </c>
      <c r="AN186" t="s">
        <v>627</v>
      </c>
    </row>
    <row r="187" spans="1:40" x14ac:dyDescent="0.25">
      <c r="A187" s="13"/>
      <c r="B187" s="13"/>
      <c r="C187" s="13" t="s">
        <v>38</v>
      </c>
      <c r="D187" s="13" t="s">
        <v>39</v>
      </c>
      <c r="E187" s="13" t="s">
        <v>41</v>
      </c>
      <c r="F187" s="13" t="s">
        <v>38</v>
      </c>
      <c r="G187" s="13" t="s">
        <v>41</v>
      </c>
      <c r="H187" s="13" t="s">
        <v>41</v>
      </c>
      <c r="I187" s="13" t="s">
        <v>38</v>
      </c>
      <c r="J187" s="13" t="s">
        <v>38</v>
      </c>
      <c r="K187" s="13" t="s">
        <v>38</v>
      </c>
      <c r="L187" s="13" t="s">
        <v>38</v>
      </c>
      <c r="M187" s="13" t="s">
        <v>38</v>
      </c>
      <c r="N187" s="13" t="s">
        <v>38</v>
      </c>
      <c r="O187" s="13" t="s">
        <v>41</v>
      </c>
      <c r="P187" s="13" t="s">
        <v>40</v>
      </c>
      <c r="Q187" s="13" t="s">
        <v>38</v>
      </c>
      <c r="R187" s="13" t="s">
        <v>40</v>
      </c>
      <c r="S187" s="13" t="s">
        <v>41</v>
      </c>
      <c r="T187" s="13" t="s">
        <v>42</v>
      </c>
      <c r="U187" s="13" t="s">
        <v>42</v>
      </c>
      <c r="V187" s="13" t="s">
        <v>42</v>
      </c>
      <c r="W187" s="13" t="s">
        <v>42</v>
      </c>
      <c r="X187" s="13" t="s">
        <v>42</v>
      </c>
      <c r="Y187" s="13" t="s">
        <v>42</v>
      </c>
      <c r="Z187" s="13" t="s">
        <v>42</v>
      </c>
      <c r="AA187" s="13" t="s">
        <v>42</v>
      </c>
      <c r="AB187" s="13" t="s">
        <v>43</v>
      </c>
      <c r="AC187" s="13" t="s">
        <v>43</v>
      </c>
      <c r="AD187" s="13" t="s">
        <v>43</v>
      </c>
      <c r="AE187" s="13" t="s">
        <v>43</v>
      </c>
      <c r="AF187" s="13" t="s">
        <v>44</v>
      </c>
      <c r="AG187" s="13" t="s">
        <v>156</v>
      </c>
      <c r="AH187" s="13" t="s">
        <v>44</v>
      </c>
      <c r="AI187" s="13" t="s">
        <v>628</v>
      </c>
      <c r="AJ187" s="13"/>
      <c r="AK187" s="16"/>
      <c r="AL187" t="s">
        <v>48</v>
      </c>
    </row>
    <row r="188" spans="1:40" x14ac:dyDescent="0.25">
      <c r="A188" s="13"/>
      <c r="B188" s="13"/>
      <c r="C188" s="13" t="s">
        <v>39</v>
      </c>
      <c r="D188" s="13" t="s">
        <v>38</v>
      </c>
      <c r="E188" s="13" t="s">
        <v>40</v>
      </c>
      <c r="F188" s="13" t="s">
        <v>39</v>
      </c>
      <c r="G188" s="13" t="s">
        <v>40</v>
      </c>
      <c r="H188" s="13" t="s">
        <v>41</v>
      </c>
      <c r="I188" s="13" t="s">
        <v>38</v>
      </c>
      <c r="J188" s="13" t="s">
        <v>38</v>
      </c>
      <c r="K188" s="13" t="s">
        <v>38</v>
      </c>
      <c r="L188" s="13" t="s">
        <v>38</v>
      </c>
      <c r="M188" s="13" t="s">
        <v>38</v>
      </c>
      <c r="N188" s="13" t="s">
        <v>39</v>
      </c>
      <c r="O188" s="13" t="s">
        <v>40</v>
      </c>
      <c r="P188" s="13" t="s">
        <v>40</v>
      </c>
      <c r="Q188" s="13" t="s">
        <v>39</v>
      </c>
      <c r="R188" s="13" t="s">
        <v>40</v>
      </c>
      <c r="S188" s="13" t="s">
        <v>41</v>
      </c>
      <c r="T188" s="13" t="s">
        <v>42</v>
      </c>
      <c r="U188" s="13" t="s">
        <v>42</v>
      </c>
      <c r="V188" s="13" t="s">
        <v>42</v>
      </c>
      <c r="W188" s="13" t="s">
        <v>42</v>
      </c>
      <c r="X188" s="13" t="s">
        <v>42</v>
      </c>
      <c r="Y188" s="13" t="s">
        <v>42</v>
      </c>
      <c r="Z188" s="13" t="s">
        <v>49</v>
      </c>
      <c r="AA188" s="13" t="s">
        <v>42</v>
      </c>
      <c r="AB188" s="13" t="s">
        <v>43</v>
      </c>
      <c r="AC188" s="13"/>
      <c r="AD188" s="13" t="s">
        <v>44</v>
      </c>
      <c r="AE188" s="13" t="s">
        <v>629</v>
      </c>
      <c r="AF188" s="13" t="s">
        <v>44</v>
      </c>
      <c r="AG188" s="13" t="s">
        <v>62</v>
      </c>
      <c r="AH188" s="13" t="s">
        <v>44</v>
      </c>
      <c r="AI188" s="13" t="s">
        <v>62</v>
      </c>
      <c r="AJ188" s="13" t="s">
        <v>47</v>
      </c>
      <c r="AK188" s="16" t="s">
        <v>78</v>
      </c>
      <c r="AL188" t="s">
        <v>48</v>
      </c>
    </row>
    <row r="189" spans="1:40" x14ac:dyDescent="0.25">
      <c r="A189" s="13"/>
      <c r="B189" s="13"/>
      <c r="C189" s="13" t="s">
        <v>39</v>
      </c>
      <c r="D189" s="13" t="s">
        <v>38</v>
      </c>
      <c r="E189" s="13" t="s">
        <v>41</v>
      </c>
      <c r="F189" s="13" t="s">
        <v>38</v>
      </c>
      <c r="G189" s="13" t="s">
        <v>40</v>
      </c>
      <c r="H189" s="13" t="s">
        <v>41</v>
      </c>
      <c r="I189" s="13" t="s">
        <v>39</v>
      </c>
      <c r="J189" s="13" t="s">
        <v>38</v>
      </c>
      <c r="K189" s="13" t="s">
        <v>39</v>
      </c>
      <c r="L189" s="13" t="s">
        <v>38</v>
      </c>
      <c r="M189" s="13" t="s">
        <v>39</v>
      </c>
      <c r="N189" s="13" t="s">
        <v>38</v>
      </c>
      <c r="O189" s="13" t="s">
        <v>41</v>
      </c>
      <c r="P189" s="13" t="s">
        <v>41</v>
      </c>
      <c r="Q189" s="13" t="s">
        <v>39</v>
      </c>
      <c r="R189" s="13" t="s">
        <v>41</v>
      </c>
      <c r="S189" s="13" t="s">
        <v>39</v>
      </c>
      <c r="T189" s="13" t="s">
        <v>42</v>
      </c>
      <c r="U189" s="13" t="s">
        <v>49</v>
      </c>
      <c r="V189" s="13" t="s">
        <v>49</v>
      </c>
      <c r="W189" s="13" t="s">
        <v>49</v>
      </c>
      <c r="X189" s="13" t="s">
        <v>42</v>
      </c>
      <c r="Y189" s="13" t="s">
        <v>49</v>
      </c>
      <c r="Z189" s="13" t="s">
        <v>42</v>
      </c>
      <c r="AA189" s="13" t="s">
        <v>42</v>
      </c>
      <c r="AB189" s="13" t="s">
        <v>630</v>
      </c>
      <c r="AC189" s="13" t="s">
        <v>631</v>
      </c>
      <c r="AD189" s="13" t="s">
        <v>44</v>
      </c>
      <c r="AE189" s="13" t="s">
        <v>632</v>
      </c>
      <c r="AF189" s="13" t="s">
        <v>44</v>
      </c>
      <c r="AG189" s="13" t="s">
        <v>633</v>
      </c>
      <c r="AH189" s="13" t="s">
        <v>44</v>
      </c>
      <c r="AI189" s="13" t="s">
        <v>634</v>
      </c>
      <c r="AJ189" s="13" t="s">
        <v>47</v>
      </c>
      <c r="AK189" s="16" t="s">
        <v>218</v>
      </c>
      <c r="AL189" t="s">
        <v>48</v>
      </c>
    </row>
    <row r="190" spans="1:40" x14ac:dyDescent="0.25">
      <c r="A190" s="13"/>
      <c r="B190" s="13"/>
      <c r="C190" s="13" t="s">
        <v>38</v>
      </c>
      <c r="D190" s="13" t="s">
        <v>39</v>
      </c>
      <c r="E190" s="13" t="s">
        <v>41</v>
      </c>
      <c r="F190" s="13" t="s">
        <v>38</v>
      </c>
      <c r="G190" s="13" t="s">
        <v>40</v>
      </c>
      <c r="H190" s="13" t="s">
        <v>40</v>
      </c>
      <c r="I190" s="13" t="s">
        <v>38</v>
      </c>
      <c r="J190" s="13" t="s">
        <v>38</v>
      </c>
      <c r="K190" s="13" t="s">
        <v>38</v>
      </c>
      <c r="L190" s="13" t="s">
        <v>38</v>
      </c>
      <c r="M190" s="13" t="s">
        <v>38</v>
      </c>
      <c r="N190" s="13" t="s">
        <v>38</v>
      </c>
      <c r="O190" s="13" t="s">
        <v>40</v>
      </c>
      <c r="P190" s="13" t="s">
        <v>41</v>
      </c>
      <c r="Q190" s="13" t="s">
        <v>39</v>
      </c>
      <c r="R190" s="13" t="s">
        <v>40</v>
      </c>
      <c r="S190" s="13" t="s">
        <v>39</v>
      </c>
      <c r="T190" s="13" t="s">
        <v>42</v>
      </c>
      <c r="U190" s="13" t="s">
        <v>42</v>
      </c>
      <c r="V190" s="13" t="s">
        <v>42</v>
      </c>
      <c r="W190" s="13" t="s">
        <v>42</v>
      </c>
      <c r="X190" s="13" t="s">
        <v>42</v>
      </c>
      <c r="Y190" s="13" t="s">
        <v>42</v>
      </c>
      <c r="Z190" s="13" t="s">
        <v>42</v>
      </c>
      <c r="AA190" s="13" t="s">
        <v>42</v>
      </c>
      <c r="AB190" s="13" t="s">
        <v>635</v>
      </c>
      <c r="AC190" s="13" t="s">
        <v>43</v>
      </c>
      <c r="AD190" s="13" t="s">
        <v>43</v>
      </c>
      <c r="AE190" s="13"/>
      <c r="AF190" s="13" t="s">
        <v>43</v>
      </c>
      <c r="AG190" s="13"/>
      <c r="AH190" s="13" t="s">
        <v>44</v>
      </c>
      <c r="AI190" s="13" t="s">
        <v>636</v>
      </c>
      <c r="AJ190" s="13" t="s">
        <v>47</v>
      </c>
      <c r="AK190" s="16"/>
      <c r="AL190" t="s">
        <v>48</v>
      </c>
      <c r="AM190" s="25" t="s">
        <v>626</v>
      </c>
      <c r="AN190" s="25" t="s">
        <v>637</v>
      </c>
    </row>
    <row r="191" spans="1:40" x14ac:dyDescent="0.25">
      <c r="A191" s="12"/>
      <c r="B191" s="12"/>
      <c r="C191" s="12" t="s">
        <v>38</v>
      </c>
      <c r="D191" s="12" t="s">
        <v>38</v>
      </c>
      <c r="E191" s="12" t="s">
        <v>40</v>
      </c>
      <c r="F191" s="12" t="s">
        <v>39</v>
      </c>
      <c r="G191" s="12" t="s">
        <v>40</v>
      </c>
      <c r="H191" s="12" t="s">
        <v>41</v>
      </c>
      <c r="I191" s="12" t="s">
        <v>38</v>
      </c>
      <c r="J191" s="12" t="s">
        <v>38</v>
      </c>
      <c r="K191" s="12" t="s">
        <v>38</v>
      </c>
      <c r="L191" s="12" t="s">
        <v>38</v>
      </c>
      <c r="M191" s="12" t="s">
        <v>38</v>
      </c>
      <c r="N191" s="12" t="s">
        <v>38</v>
      </c>
      <c r="O191" s="12" t="s">
        <v>40</v>
      </c>
      <c r="P191" s="12" t="s">
        <v>41</v>
      </c>
      <c r="Q191" s="12" t="s">
        <v>39</v>
      </c>
      <c r="R191" s="12" t="s">
        <v>40</v>
      </c>
      <c r="S191" s="12" t="s">
        <v>39</v>
      </c>
      <c r="T191" s="12" t="s">
        <v>42</v>
      </c>
      <c r="U191" s="12" t="s">
        <v>42</v>
      </c>
      <c r="V191" s="12" t="s">
        <v>42</v>
      </c>
      <c r="W191" s="12" t="s">
        <v>42</v>
      </c>
      <c r="X191" s="12" t="s">
        <v>42</v>
      </c>
      <c r="Y191" s="12" t="s">
        <v>42</v>
      </c>
      <c r="Z191" s="12" t="s">
        <v>42</v>
      </c>
      <c r="AA191" s="12" t="s">
        <v>49</v>
      </c>
      <c r="AB191" s="12" t="s">
        <v>43</v>
      </c>
      <c r="AC191" s="12" t="s">
        <v>43</v>
      </c>
      <c r="AD191" s="12" t="s">
        <v>43</v>
      </c>
      <c r="AE191" s="12" t="s">
        <v>43</v>
      </c>
      <c r="AF191" s="12" t="s">
        <v>44</v>
      </c>
      <c r="AG191" s="12" t="s">
        <v>62</v>
      </c>
      <c r="AH191" s="12" t="s">
        <v>44</v>
      </c>
      <c r="AI191" s="12" t="s">
        <v>62</v>
      </c>
      <c r="AJ191" s="12" t="s">
        <v>47</v>
      </c>
      <c r="AK191" s="17" t="s">
        <v>43</v>
      </c>
      <c r="AL191" t="s">
        <v>48</v>
      </c>
    </row>
    <row r="192" spans="1:40" x14ac:dyDescent="0.25">
      <c r="A192" s="13"/>
      <c r="B192" s="13"/>
      <c r="C192" s="13" t="s">
        <v>39</v>
      </c>
      <c r="D192" s="13" t="s">
        <v>39</v>
      </c>
      <c r="E192" s="13" t="s">
        <v>41</v>
      </c>
      <c r="F192" s="13" t="s">
        <v>38</v>
      </c>
      <c r="G192" s="13" t="s">
        <v>41</v>
      </c>
      <c r="H192" s="13" t="s">
        <v>39</v>
      </c>
      <c r="I192" s="13" t="s">
        <v>38</v>
      </c>
      <c r="J192" s="13" t="s">
        <v>38</v>
      </c>
      <c r="K192" s="13" t="s">
        <v>38</v>
      </c>
      <c r="L192" s="13" t="s">
        <v>39</v>
      </c>
      <c r="M192" s="13" t="s">
        <v>39</v>
      </c>
      <c r="N192" s="13" t="s">
        <v>38</v>
      </c>
      <c r="O192" s="13" t="s">
        <v>41</v>
      </c>
      <c r="P192" s="13" t="s">
        <v>41</v>
      </c>
      <c r="Q192" s="13" t="s">
        <v>39</v>
      </c>
      <c r="R192" s="13" t="s">
        <v>41</v>
      </c>
      <c r="S192" s="13" t="s">
        <v>41</v>
      </c>
      <c r="T192" s="13" t="s">
        <v>49</v>
      </c>
      <c r="U192" s="13" t="s">
        <v>49</v>
      </c>
      <c r="V192" s="13" t="s">
        <v>49</v>
      </c>
      <c r="W192" s="13" t="s">
        <v>42</v>
      </c>
      <c r="X192" s="13" t="s">
        <v>49</v>
      </c>
      <c r="Y192" s="13" t="s">
        <v>42</v>
      </c>
      <c r="Z192" s="13" t="s">
        <v>49</v>
      </c>
      <c r="AA192" s="13" t="s">
        <v>49</v>
      </c>
      <c r="AB192" s="13" t="s">
        <v>43</v>
      </c>
      <c r="AC192" s="13" t="s">
        <v>43</v>
      </c>
      <c r="AD192" s="13" t="s">
        <v>44</v>
      </c>
      <c r="AE192" s="13" t="s">
        <v>638</v>
      </c>
      <c r="AF192" s="13" t="s">
        <v>44</v>
      </c>
      <c r="AG192" s="13" t="s">
        <v>639</v>
      </c>
      <c r="AH192" s="13" t="s">
        <v>44</v>
      </c>
      <c r="AI192" s="13" t="s">
        <v>640</v>
      </c>
      <c r="AJ192" s="13" t="s">
        <v>641</v>
      </c>
      <c r="AK192" s="16" t="s">
        <v>78</v>
      </c>
      <c r="AL192" t="s">
        <v>48</v>
      </c>
    </row>
    <row r="193" spans="1:40" x14ac:dyDescent="0.25">
      <c r="A193" s="12"/>
      <c r="B193" s="12"/>
      <c r="C193" s="12" t="s">
        <v>41</v>
      </c>
      <c r="D193" s="12" t="s">
        <v>41</v>
      </c>
      <c r="E193" s="12" t="s">
        <v>38</v>
      </c>
      <c r="F193" s="12" t="s">
        <v>39</v>
      </c>
      <c r="G193" s="12" t="s">
        <v>41</v>
      </c>
      <c r="H193" s="12" t="s">
        <v>39</v>
      </c>
      <c r="I193" s="12" t="s">
        <v>41</v>
      </c>
      <c r="J193" s="12" t="s">
        <v>38</v>
      </c>
      <c r="K193" s="12" t="s">
        <v>41</v>
      </c>
      <c r="L193" s="12" t="s">
        <v>41</v>
      </c>
      <c r="M193" s="12" t="s">
        <v>41</v>
      </c>
      <c r="N193" s="12" t="s">
        <v>39</v>
      </c>
      <c r="O193" s="12" t="s">
        <v>41</v>
      </c>
      <c r="P193" s="12" t="s">
        <v>38</v>
      </c>
      <c r="Q193" s="12" t="s">
        <v>41</v>
      </c>
      <c r="R193" s="12" t="s">
        <v>39</v>
      </c>
      <c r="S193" s="12" t="s">
        <v>39</v>
      </c>
      <c r="T193" s="12" t="s">
        <v>50</v>
      </c>
      <c r="U193" s="12" t="s">
        <v>50</v>
      </c>
      <c r="V193" s="12" t="s">
        <v>49</v>
      </c>
      <c r="W193" s="12" t="s">
        <v>49</v>
      </c>
      <c r="X193" s="12" t="s">
        <v>50</v>
      </c>
      <c r="Y193" s="12" t="s">
        <v>49</v>
      </c>
      <c r="Z193" s="12" t="s">
        <v>50</v>
      </c>
      <c r="AA193" s="12" t="s">
        <v>50</v>
      </c>
      <c r="AB193" s="12" t="s">
        <v>54</v>
      </c>
      <c r="AC193" s="12" t="s">
        <v>642</v>
      </c>
      <c r="AD193" s="12" t="s">
        <v>44</v>
      </c>
      <c r="AE193" s="12" t="s">
        <v>55</v>
      </c>
      <c r="AF193" s="12" t="s">
        <v>44</v>
      </c>
      <c r="AG193" s="12" t="s">
        <v>643</v>
      </c>
      <c r="AH193" s="12" t="s">
        <v>44</v>
      </c>
      <c r="AI193" s="12" t="s">
        <v>644</v>
      </c>
      <c r="AJ193" s="12" t="s">
        <v>645</v>
      </c>
      <c r="AK193" s="17" t="s">
        <v>646</v>
      </c>
      <c r="AL193" t="s">
        <v>48</v>
      </c>
      <c r="AM193" t="s">
        <v>626</v>
      </c>
    </row>
    <row r="194" spans="1:40" x14ac:dyDescent="0.25">
      <c r="A194" s="12"/>
      <c r="B194" s="12"/>
      <c r="C194" s="12" t="s">
        <v>38</v>
      </c>
      <c r="D194" s="12" t="s">
        <v>38</v>
      </c>
      <c r="E194" s="12" t="s">
        <v>39</v>
      </c>
      <c r="F194" s="12" t="s">
        <v>39</v>
      </c>
      <c r="G194" s="12" t="s">
        <v>40</v>
      </c>
      <c r="H194" s="12" t="s">
        <v>41</v>
      </c>
      <c r="I194" s="12" t="s">
        <v>39</v>
      </c>
      <c r="J194" s="12" t="s">
        <v>38</v>
      </c>
      <c r="K194" s="12" t="s">
        <v>41</v>
      </c>
      <c r="L194" s="12" t="s">
        <v>38</v>
      </c>
      <c r="M194" s="12" t="s">
        <v>39</v>
      </c>
      <c r="N194" s="12" t="s">
        <v>38</v>
      </c>
      <c r="O194" s="12" t="s">
        <v>41</v>
      </c>
      <c r="P194" s="12" t="s">
        <v>40</v>
      </c>
      <c r="Q194" s="12" t="s">
        <v>39</v>
      </c>
      <c r="R194" s="12" t="s">
        <v>41</v>
      </c>
      <c r="S194" s="12" t="s">
        <v>41</v>
      </c>
      <c r="T194" s="12" t="s">
        <v>42</v>
      </c>
      <c r="U194" s="12" t="s">
        <v>42</v>
      </c>
      <c r="V194" s="12" t="s">
        <v>42</v>
      </c>
      <c r="W194" s="12" t="s">
        <v>42</v>
      </c>
      <c r="X194" s="12" t="s">
        <v>42</v>
      </c>
      <c r="Y194" s="12" t="s">
        <v>42</v>
      </c>
      <c r="Z194" s="12" t="s">
        <v>42</v>
      </c>
      <c r="AA194" s="12" t="s">
        <v>42</v>
      </c>
      <c r="AB194" s="12" t="s">
        <v>647</v>
      </c>
      <c r="AC194" s="12" t="s">
        <v>648</v>
      </c>
      <c r="AD194" s="12" t="s">
        <v>44</v>
      </c>
      <c r="AE194" s="12" t="s">
        <v>649</v>
      </c>
      <c r="AF194" s="12" t="s">
        <v>44</v>
      </c>
      <c r="AG194" s="12" t="s">
        <v>650</v>
      </c>
      <c r="AH194" s="12" t="s">
        <v>44</v>
      </c>
      <c r="AI194" s="12" t="s">
        <v>650</v>
      </c>
      <c r="AJ194" s="12" t="s">
        <v>47</v>
      </c>
      <c r="AK194" s="17" t="s">
        <v>53</v>
      </c>
      <c r="AL194" t="s">
        <v>48</v>
      </c>
      <c r="AM194" t="s">
        <v>626</v>
      </c>
    </row>
    <row r="195" spans="1:40" x14ac:dyDescent="0.25">
      <c r="A195" s="13"/>
      <c r="B195" s="13"/>
      <c r="C195" s="13" t="s">
        <v>38</v>
      </c>
      <c r="D195" s="13" t="s">
        <v>38</v>
      </c>
      <c r="E195" s="13" t="s">
        <v>40</v>
      </c>
      <c r="F195" s="13" t="s">
        <v>38</v>
      </c>
      <c r="G195" s="13" t="s">
        <v>40</v>
      </c>
      <c r="H195" s="13" t="s">
        <v>40</v>
      </c>
      <c r="I195" s="13" t="s">
        <v>38</v>
      </c>
      <c r="J195" s="13" t="s">
        <v>38</v>
      </c>
      <c r="K195" s="13" t="s">
        <v>38</v>
      </c>
      <c r="L195" s="13" t="s">
        <v>38</v>
      </c>
      <c r="M195" s="13" t="s">
        <v>38</v>
      </c>
      <c r="N195" s="13" t="s">
        <v>38</v>
      </c>
      <c r="O195" s="13" t="s">
        <v>39</v>
      </c>
      <c r="P195" s="13" t="s">
        <v>40</v>
      </c>
      <c r="Q195" s="13" t="s">
        <v>39</v>
      </c>
      <c r="R195" s="13" t="s">
        <v>41</v>
      </c>
      <c r="S195" s="13" t="s">
        <v>41</v>
      </c>
      <c r="T195" s="13" t="s">
        <v>42</v>
      </c>
      <c r="U195" s="13" t="s">
        <v>42</v>
      </c>
      <c r="V195" s="13" t="s">
        <v>42</v>
      </c>
      <c r="W195" s="13" t="s">
        <v>42</v>
      </c>
      <c r="X195" s="13" t="s">
        <v>42</v>
      </c>
      <c r="Y195" s="13" t="s">
        <v>42</v>
      </c>
      <c r="Z195" s="13" t="s">
        <v>42</v>
      </c>
      <c r="AA195" s="13" t="s">
        <v>42</v>
      </c>
      <c r="AB195" s="13" t="s">
        <v>54</v>
      </c>
      <c r="AC195" s="13" t="s">
        <v>651</v>
      </c>
      <c r="AD195" s="13" t="s">
        <v>44</v>
      </c>
      <c r="AE195" s="13" t="s">
        <v>652</v>
      </c>
      <c r="AF195" s="13" t="s">
        <v>44</v>
      </c>
      <c r="AG195" s="13" t="s">
        <v>653</v>
      </c>
      <c r="AH195" s="13" t="s">
        <v>44</v>
      </c>
      <c r="AI195" s="13" t="s">
        <v>654</v>
      </c>
      <c r="AJ195" s="13" t="s">
        <v>47</v>
      </c>
      <c r="AK195" s="16" t="s">
        <v>655</v>
      </c>
      <c r="AL195" t="s">
        <v>48</v>
      </c>
    </row>
    <row r="196" spans="1:40" x14ac:dyDescent="0.25">
      <c r="A196" s="13"/>
      <c r="B196" s="13"/>
      <c r="C196" s="13" t="s">
        <v>39</v>
      </c>
      <c r="D196" s="13" t="s">
        <v>39</v>
      </c>
      <c r="E196" s="13" t="s">
        <v>40</v>
      </c>
      <c r="F196" s="13" t="s">
        <v>39</v>
      </c>
      <c r="G196" s="13" t="s">
        <v>41</v>
      </c>
      <c r="H196" s="13" t="s">
        <v>39</v>
      </c>
      <c r="I196" s="13" t="s">
        <v>39</v>
      </c>
      <c r="J196" s="13" t="s">
        <v>38</v>
      </c>
      <c r="K196" s="13" t="s">
        <v>38</v>
      </c>
      <c r="L196" s="13" t="s">
        <v>39</v>
      </c>
      <c r="M196" s="13" t="s">
        <v>39</v>
      </c>
      <c r="N196" s="13" t="s">
        <v>38</v>
      </c>
      <c r="O196" s="13" t="s">
        <v>41</v>
      </c>
      <c r="P196" s="13" t="s">
        <v>41</v>
      </c>
      <c r="Q196" s="13" t="s">
        <v>41</v>
      </c>
      <c r="R196" s="13" t="s">
        <v>41</v>
      </c>
      <c r="S196" s="13" t="s">
        <v>39</v>
      </c>
      <c r="T196" s="13" t="s">
        <v>49</v>
      </c>
      <c r="U196" s="13" t="s">
        <v>49</v>
      </c>
      <c r="V196" s="13" t="s">
        <v>49</v>
      </c>
      <c r="W196" s="13" t="s">
        <v>49</v>
      </c>
      <c r="X196" s="13" t="s">
        <v>42</v>
      </c>
      <c r="Y196" s="13" t="s">
        <v>49</v>
      </c>
      <c r="Z196" s="13" t="s">
        <v>49</v>
      </c>
      <c r="AA196" s="13" t="s">
        <v>49</v>
      </c>
      <c r="AB196" s="13" t="s">
        <v>54</v>
      </c>
      <c r="AC196" s="13"/>
      <c r="AD196" s="13" t="s">
        <v>43</v>
      </c>
      <c r="AE196" s="13"/>
      <c r="AF196" s="13" t="s">
        <v>44</v>
      </c>
      <c r="AG196" s="13" t="s">
        <v>656</v>
      </c>
      <c r="AH196" s="13" t="s">
        <v>44</v>
      </c>
      <c r="AI196" s="13" t="s">
        <v>656</v>
      </c>
      <c r="AJ196" s="13" t="s">
        <v>657</v>
      </c>
      <c r="AK196" s="16" t="s">
        <v>658</v>
      </c>
      <c r="AL196" t="s">
        <v>48</v>
      </c>
    </row>
    <row r="197" spans="1:40" x14ac:dyDescent="0.25">
      <c r="A197" s="13"/>
      <c r="B197" s="13"/>
      <c r="C197" s="13" t="s">
        <v>39</v>
      </c>
      <c r="D197" s="13" t="s">
        <v>41</v>
      </c>
      <c r="E197" s="13" t="s">
        <v>41</v>
      </c>
      <c r="F197" s="13" t="s">
        <v>38</v>
      </c>
      <c r="G197" s="13" t="s">
        <v>40</v>
      </c>
      <c r="H197" s="13" t="s">
        <v>39</v>
      </c>
      <c r="I197" s="13" t="s">
        <v>38</v>
      </c>
      <c r="J197" s="13" t="s">
        <v>38</v>
      </c>
      <c r="K197" s="13" t="s">
        <v>38</v>
      </c>
      <c r="L197" s="13" t="s">
        <v>39</v>
      </c>
      <c r="M197" s="13" t="s">
        <v>38</v>
      </c>
      <c r="N197" s="13" t="s">
        <v>38</v>
      </c>
      <c r="O197" s="13" t="s">
        <v>41</v>
      </c>
      <c r="P197" s="13" t="s">
        <v>39</v>
      </c>
      <c r="Q197" s="13" t="s">
        <v>39</v>
      </c>
      <c r="R197" s="13" t="s">
        <v>41</v>
      </c>
      <c r="S197" s="13" t="s">
        <v>38</v>
      </c>
      <c r="T197" s="13" t="s">
        <v>49</v>
      </c>
      <c r="U197" s="13" t="s">
        <v>49</v>
      </c>
      <c r="V197" s="13" t="s">
        <v>42</v>
      </c>
      <c r="W197" s="13" t="s">
        <v>42</v>
      </c>
      <c r="X197" s="13" t="s">
        <v>49</v>
      </c>
      <c r="Y197" s="13" t="s">
        <v>49</v>
      </c>
      <c r="Z197" s="13" t="s">
        <v>49</v>
      </c>
      <c r="AA197" s="13" t="s">
        <v>42</v>
      </c>
      <c r="AB197" s="13" t="s">
        <v>43</v>
      </c>
      <c r="AC197" s="13" t="s">
        <v>659</v>
      </c>
      <c r="AD197" s="13" t="s">
        <v>44</v>
      </c>
      <c r="AE197" s="13" t="s">
        <v>660</v>
      </c>
      <c r="AF197" s="13" t="s">
        <v>44</v>
      </c>
      <c r="AG197" s="13" t="s">
        <v>661</v>
      </c>
      <c r="AH197" s="13" t="s">
        <v>44</v>
      </c>
      <c r="AI197" s="13" t="s">
        <v>662</v>
      </c>
      <c r="AJ197" s="13" t="s">
        <v>47</v>
      </c>
      <c r="AK197" s="16" t="s">
        <v>78</v>
      </c>
      <c r="AL197" t="s">
        <v>48</v>
      </c>
    </row>
    <row r="198" spans="1:40" x14ac:dyDescent="0.25">
      <c r="A198" s="13"/>
      <c r="B198" s="13"/>
      <c r="C198" s="13" t="s">
        <v>41</v>
      </c>
      <c r="D198" s="13" t="s">
        <v>39</v>
      </c>
      <c r="E198" s="13" t="s">
        <v>41</v>
      </c>
      <c r="F198" s="13" t="s">
        <v>38</v>
      </c>
      <c r="G198" s="13" t="s">
        <v>41</v>
      </c>
      <c r="H198" s="13" t="s">
        <v>41</v>
      </c>
      <c r="I198" s="13" t="s">
        <v>38</v>
      </c>
      <c r="J198" s="13" t="s">
        <v>38</v>
      </c>
      <c r="K198" s="13" t="s">
        <v>39</v>
      </c>
      <c r="L198" s="13" t="s">
        <v>38</v>
      </c>
      <c r="M198" s="13" t="s">
        <v>39</v>
      </c>
      <c r="N198" s="13" t="s">
        <v>39</v>
      </c>
      <c r="O198" s="13" t="s">
        <v>41</v>
      </c>
      <c r="P198" s="13" t="s">
        <v>38</v>
      </c>
      <c r="Q198" s="13" t="s">
        <v>39</v>
      </c>
      <c r="R198" s="13" t="s">
        <v>40</v>
      </c>
      <c r="S198" s="13" t="s">
        <v>39</v>
      </c>
      <c r="T198" s="13" t="s">
        <v>49</v>
      </c>
      <c r="U198" s="13" t="s">
        <v>49</v>
      </c>
      <c r="V198" s="13" t="s">
        <v>49</v>
      </c>
      <c r="W198" s="13" t="s">
        <v>42</v>
      </c>
      <c r="X198" s="13" t="s">
        <v>42</v>
      </c>
      <c r="Y198" s="13" t="s">
        <v>49</v>
      </c>
      <c r="Z198" s="13" t="s">
        <v>42</v>
      </c>
      <c r="AA198" s="13" t="s">
        <v>49</v>
      </c>
      <c r="AB198" s="13" t="s">
        <v>54</v>
      </c>
      <c r="AC198" s="13"/>
      <c r="AD198" s="13" t="s">
        <v>43</v>
      </c>
      <c r="AE198" s="13"/>
      <c r="AF198" s="13" t="s">
        <v>44</v>
      </c>
      <c r="AG198" s="13" t="s">
        <v>663</v>
      </c>
      <c r="AH198" s="13" t="s">
        <v>44</v>
      </c>
      <c r="AI198" s="13" t="s">
        <v>664</v>
      </c>
      <c r="AJ198" s="13" t="s">
        <v>665</v>
      </c>
      <c r="AK198" s="16" t="s">
        <v>666</v>
      </c>
      <c r="AL198" t="s">
        <v>48</v>
      </c>
    </row>
    <row r="199" spans="1:40" x14ac:dyDescent="0.25">
      <c r="A199" s="13"/>
      <c r="B199" s="13"/>
      <c r="C199" s="13" t="s">
        <v>38</v>
      </c>
      <c r="D199" s="13" t="s">
        <v>38</v>
      </c>
      <c r="E199" s="13" t="s">
        <v>39</v>
      </c>
      <c r="F199" s="13" t="s">
        <v>38</v>
      </c>
      <c r="G199" s="13" t="s">
        <v>40</v>
      </c>
      <c r="H199" s="13" t="s">
        <v>40</v>
      </c>
      <c r="I199" s="13" t="s">
        <v>38</v>
      </c>
      <c r="J199" s="13" t="s">
        <v>38</v>
      </c>
      <c r="K199" s="13" t="s">
        <v>39</v>
      </c>
      <c r="L199" s="13" t="s">
        <v>39</v>
      </c>
      <c r="M199" s="13" t="s">
        <v>38</v>
      </c>
      <c r="N199" s="13" t="s">
        <v>38</v>
      </c>
      <c r="O199" s="13" t="s">
        <v>41</v>
      </c>
      <c r="P199" s="13" t="s">
        <v>40</v>
      </c>
      <c r="Q199" s="13" t="s">
        <v>38</v>
      </c>
      <c r="R199" s="13" t="s">
        <v>40</v>
      </c>
      <c r="S199" s="13" t="s">
        <v>41</v>
      </c>
      <c r="T199" s="13" t="s">
        <v>42</v>
      </c>
      <c r="U199" s="13" t="s">
        <v>42</v>
      </c>
      <c r="V199" s="13" t="s">
        <v>49</v>
      </c>
      <c r="W199" s="13" t="s">
        <v>42</v>
      </c>
      <c r="X199" s="13" t="s">
        <v>42</v>
      </c>
      <c r="Y199" s="13" t="s">
        <v>49</v>
      </c>
      <c r="Z199" s="13" t="s">
        <v>42</v>
      </c>
      <c r="AA199" s="13" t="s">
        <v>49</v>
      </c>
      <c r="AB199" s="13" t="s">
        <v>43</v>
      </c>
      <c r="AC199" s="13"/>
      <c r="AD199" s="13" t="s">
        <v>44</v>
      </c>
      <c r="AE199" s="13" t="s">
        <v>667</v>
      </c>
      <c r="AF199" s="13" t="s">
        <v>44</v>
      </c>
      <c r="AG199" s="13" t="s">
        <v>668</v>
      </c>
      <c r="AH199" s="13" t="s">
        <v>44</v>
      </c>
      <c r="AI199" s="13" t="s">
        <v>668</v>
      </c>
      <c r="AJ199" s="13" t="s">
        <v>47</v>
      </c>
      <c r="AK199" s="16" t="s">
        <v>669</v>
      </c>
      <c r="AL199" t="s">
        <v>48</v>
      </c>
    </row>
    <row r="200" spans="1:40" x14ac:dyDescent="0.25">
      <c r="A200" s="12"/>
      <c r="B200" s="12"/>
      <c r="C200" s="12" t="s">
        <v>38</v>
      </c>
      <c r="D200" s="12" t="s">
        <v>39</v>
      </c>
      <c r="E200" s="12" t="s">
        <v>39</v>
      </c>
      <c r="F200" s="12" t="s">
        <v>38</v>
      </c>
      <c r="G200" s="12" t="s">
        <v>40</v>
      </c>
      <c r="H200" s="12" t="s">
        <v>39</v>
      </c>
      <c r="I200" s="12" t="s">
        <v>38</v>
      </c>
      <c r="J200" s="12" t="s">
        <v>38</v>
      </c>
      <c r="K200" s="12" t="s">
        <v>39</v>
      </c>
      <c r="L200" s="12" t="s">
        <v>38</v>
      </c>
      <c r="M200" s="12" t="s">
        <v>38</v>
      </c>
      <c r="N200" s="12" t="s">
        <v>38</v>
      </c>
      <c r="O200" s="12" t="s">
        <v>41</v>
      </c>
      <c r="P200" s="12" t="s">
        <v>40</v>
      </c>
      <c r="Q200" s="12" t="s">
        <v>38</v>
      </c>
      <c r="R200" s="12" t="s">
        <v>40</v>
      </c>
      <c r="S200" s="12" t="s">
        <v>39</v>
      </c>
      <c r="T200" s="12" t="s">
        <v>42</v>
      </c>
      <c r="U200" s="12" t="s">
        <v>42</v>
      </c>
      <c r="V200" s="12" t="s">
        <v>42</v>
      </c>
      <c r="W200" s="12" t="s">
        <v>42</v>
      </c>
      <c r="X200" s="12" t="s">
        <v>42</v>
      </c>
      <c r="Y200" s="12" t="s">
        <v>42</v>
      </c>
      <c r="Z200" s="12" t="s">
        <v>42</v>
      </c>
      <c r="AA200" s="12" t="s">
        <v>42</v>
      </c>
      <c r="AB200" s="12" t="s">
        <v>54</v>
      </c>
      <c r="AC200" s="12"/>
      <c r="AD200" s="12" t="s">
        <v>44</v>
      </c>
      <c r="AE200" s="12" t="s">
        <v>670</v>
      </c>
      <c r="AF200" s="12" t="s">
        <v>43</v>
      </c>
      <c r="AG200" s="12" t="s">
        <v>671</v>
      </c>
      <c r="AH200" s="12" t="s">
        <v>44</v>
      </c>
      <c r="AI200" s="12" t="s">
        <v>672</v>
      </c>
      <c r="AJ200" s="12" t="s">
        <v>47</v>
      </c>
      <c r="AK200" s="17" t="s">
        <v>673</v>
      </c>
      <c r="AL200" t="s">
        <v>48</v>
      </c>
    </row>
    <row r="201" spans="1:40" x14ac:dyDescent="0.25">
      <c r="A201" s="12"/>
      <c r="B201" s="12"/>
      <c r="C201" s="12" t="s">
        <v>39</v>
      </c>
      <c r="D201" s="12" t="s">
        <v>41</v>
      </c>
      <c r="E201" s="12" t="s">
        <v>39</v>
      </c>
      <c r="F201" s="12" t="s">
        <v>39</v>
      </c>
      <c r="G201" s="12" t="s">
        <v>39</v>
      </c>
      <c r="H201" s="12" t="s">
        <v>39</v>
      </c>
      <c r="I201" s="12" t="s">
        <v>39</v>
      </c>
      <c r="J201" s="12" t="s">
        <v>39</v>
      </c>
      <c r="K201" s="12" t="s">
        <v>39</v>
      </c>
      <c r="L201" s="12" t="s">
        <v>39</v>
      </c>
      <c r="M201" s="12" t="s">
        <v>39</v>
      </c>
      <c r="N201" s="12" t="s">
        <v>39</v>
      </c>
      <c r="O201" s="12" t="s">
        <v>39</v>
      </c>
      <c r="P201" s="12" t="s">
        <v>41</v>
      </c>
      <c r="Q201" s="12" t="s">
        <v>39</v>
      </c>
      <c r="R201" s="12" t="s">
        <v>39</v>
      </c>
      <c r="S201" s="12" t="s">
        <v>38</v>
      </c>
      <c r="T201" s="12" t="s">
        <v>49</v>
      </c>
      <c r="U201" s="12" t="s">
        <v>49</v>
      </c>
      <c r="V201" s="12" t="s">
        <v>49</v>
      </c>
      <c r="W201" s="12" t="s">
        <v>49</v>
      </c>
      <c r="X201" s="12" t="s">
        <v>49</v>
      </c>
      <c r="Y201" s="12" t="s">
        <v>50</v>
      </c>
      <c r="Z201" s="12" t="s">
        <v>49</v>
      </c>
      <c r="AA201" s="12" t="s">
        <v>50</v>
      </c>
      <c r="AB201" s="12" t="s">
        <v>43</v>
      </c>
      <c r="AC201" s="12" t="s">
        <v>43</v>
      </c>
      <c r="AD201" s="12" t="s">
        <v>43</v>
      </c>
      <c r="AE201" s="12"/>
      <c r="AF201" s="12" t="s">
        <v>43</v>
      </c>
      <c r="AG201" s="12"/>
      <c r="AH201" s="12" t="s">
        <v>44</v>
      </c>
      <c r="AI201" s="12" t="s">
        <v>674</v>
      </c>
      <c r="AJ201" s="12" t="s">
        <v>675</v>
      </c>
      <c r="AK201" s="17" t="s">
        <v>676</v>
      </c>
      <c r="AL201" t="s">
        <v>48</v>
      </c>
      <c r="AM201" t="s">
        <v>626</v>
      </c>
      <c r="AN201" t="s">
        <v>677</v>
      </c>
    </row>
    <row r="202" spans="1:40" x14ac:dyDescent="0.25">
      <c r="A202" s="12"/>
      <c r="B202" s="12"/>
      <c r="C202" s="12" t="s">
        <v>38</v>
      </c>
      <c r="D202" s="12" t="s">
        <v>38</v>
      </c>
      <c r="E202" s="12" t="s">
        <v>39</v>
      </c>
      <c r="F202" s="12" t="s">
        <v>38</v>
      </c>
      <c r="G202" s="12" t="s">
        <v>40</v>
      </c>
      <c r="H202" s="12" t="s">
        <v>40</v>
      </c>
      <c r="I202" s="12" t="s">
        <v>38</v>
      </c>
      <c r="J202" s="12" t="s">
        <v>38</v>
      </c>
      <c r="K202" s="12" t="s">
        <v>39</v>
      </c>
      <c r="L202" s="12" t="s">
        <v>38</v>
      </c>
      <c r="M202" s="12" t="s">
        <v>38</v>
      </c>
      <c r="N202" s="12" t="s">
        <v>38</v>
      </c>
      <c r="O202" s="12" t="s">
        <v>40</v>
      </c>
      <c r="P202" s="12" t="s">
        <v>40</v>
      </c>
      <c r="Q202" s="12" t="s">
        <v>38</v>
      </c>
      <c r="R202" s="12" t="s">
        <v>40</v>
      </c>
      <c r="S202" s="12" t="s">
        <v>40</v>
      </c>
      <c r="T202" s="12" t="s">
        <v>42</v>
      </c>
      <c r="U202" s="12" t="s">
        <v>42</v>
      </c>
      <c r="V202" s="12" t="s">
        <v>49</v>
      </c>
      <c r="W202" s="12" t="s">
        <v>42</v>
      </c>
      <c r="X202" s="12" t="s">
        <v>42</v>
      </c>
      <c r="Y202" s="12" t="s">
        <v>49</v>
      </c>
      <c r="Z202" s="12" t="s">
        <v>42</v>
      </c>
      <c r="AA202" s="12" t="s">
        <v>49</v>
      </c>
      <c r="AB202" s="12" t="s">
        <v>54</v>
      </c>
      <c r="AC202" s="12"/>
      <c r="AD202" s="12" t="s">
        <v>44</v>
      </c>
      <c r="AE202" s="12" t="s">
        <v>424</v>
      </c>
      <c r="AF202" s="12" t="s">
        <v>44</v>
      </c>
      <c r="AG202" s="12" t="s">
        <v>678</v>
      </c>
      <c r="AH202" s="12" t="s">
        <v>44</v>
      </c>
      <c r="AI202" s="12" t="s">
        <v>678</v>
      </c>
      <c r="AJ202" s="12" t="s">
        <v>47</v>
      </c>
      <c r="AK202" s="17" t="s">
        <v>62</v>
      </c>
      <c r="AL202" t="s">
        <v>48</v>
      </c>
    </row>
    <row r="203" spans="1:40" x14ac:dyDescent="0.25">
      <c r="A203" s="13"/>
      <c r="B203" s="13"/>
      <c r="C203" s="13" t="s">
        <v>39</v>
      </c>
      <c r="D203" s="13" t="s">
        <v>41</v>
      </c>
      <c r="E203" s="13" t="s">
        <v>41</v>
      </c>
      <c r="F203" s="13" t="s">
        <v>38</v>
      </c>
      <c r="G203" s="13" t="s">
        <v>40</v>
      </c>
      <c r="H203" s="13" t="s">
        <v>40</v>
      </c>
      <c r="I203" s="13" t="s">
        <v>39</v>
      </c>
      <c r="J203" s="13" t="s">
        <v>38</v>
      </c>
      <c r="K203" s="13" t="s">
        <v>41</v>
      </c>
      <c r="L203" s="13" t="s">
        <v>38</v>
      </c>
      <c r="M203" s="13" t="s">
        <v>38</v>
      </c>
      <c r="N203" s="13" t="s">
        <v>38</v>
      </c>
      <c r="O203" s="13" t="s">
        <v>41</v>
      </c>
      <c r="P203" s="13" t="s">
        <v>41</v>
      </c>
      <c r="Q203" s="13" t="s">
        <v>38</v>
      </c>
      <c r="R203" s="13" t="s">
        <v>40</v>
      </c>
      <c r="S203" s="13" t="s">
        <v>39</v>
      </c>
      <c r="T203" s="13" t="s">
        <v>49</v>
      </c>
      <c r="U203" s="13" t="s">
        <v>49</v>
      </c>
      <c r="V203" s="13" t="s">
        <v>49</v>
      </c>
      <c r="W203" s="13" t="s">
        <v>42</v>
      </c>
      <c r="X203" s="13" t="s">
        <v>42</v>
      </c>
      <c r="Y203" s="13" t="s">
        <v>49</v>
      </c>
      <c r="Z203" s="13" t="s">
        <v>49</v>
      </c>
      <c r="AA203" s="13" t="s">
        <v>42</v>
      </c>
      <c r="AB203" s="13" t="s">
        <v>54</v>
      </c>
      <c r="AC203" s="13"/>
      <c r="AD203" s="13" t="s">
        <v>43</v>
      </c>
      <c r="AE203" s="13"/>
      <c r="AF203" s="13" t="s">
        <v>44</v>
      </c>
      <c r="AG203" s="13" t="s">
        <v>679</v>
      </c>
      <c r="AH203" s="13" t="s">
        <v>44</v>
      </c>
      <c r="AI203" s="13" t="s">
        <v>680</v>
      </c>
      <c r="AJ203" s="13" t="s">
        <v>47</v>
      </c>
      <c r="AK203" s="16"/>
      <c r="AL203" t="s">
        <v>48</v>
      </c>
    </row>
    <row r="204" spans="1:40" x14ac:dyDescent="0.25">
      <c r="A204" s="13"/>
      <c r="B204" s="13"/>
      <c r="C204" s="13" t="s">
        <v>39</v>
      </c>
      <c r="D204" s="13" t="s">
        <v>38</v>
      </c>
      <c r="E204" s="13" t="s">
        <v>40</v>
      </c>
      <c r="F204" s="13" t="s">
        <v>39</v>
      </c>
      <c r="G204" s="13" t="s">
        <v>40</v>
      </c>
      <c r="H204" s="13" t="s">
        <v>41</v>
      </c>
      <c r="I204" s="13" t="s">
        <v>39</v>
      </c>
      <c r="J204" s="13" t="s">
        <v>38</v>
      </c>
      <c r="K204" s="13" t="s">
        <v>38</v>
      </c>
      <c r="L204" s="13" t="s">
        <v>39</v>
      </c>
      <c r="M204" s="13" t="s">
        <v>39</v>
      </c>
      <c r="N204" s="13" t="s">
        <v>38</v>
      </c>
      <c r="O204" s="13" t="s">
        <v>40</v>
      </c>
      <c r="P204" s="13" t="s">
        <v>41</v>
      </c>
      <c r="Q204" s="13" t="s">
        <v>39</v>
      </c>
      <c r="R204" s="13" t="s">
        <v>40</v>
      </c>
      <c r="S204" s="13" t="s">
        <v>39</v>
      </c>
      <c r="T204" s="13" t="s">
        <v>49</v>
      </c>
      <c r="U204" s="13" t="s">
        <v>49</v>
      </c>
      <c r="V204" s="13" t="s">
        <v>49</v>
      </c>
      <c r="W204" s="13" t="s">
        <v>49</v>
      </c>
      <c r="X204" s="13" t="s">
        <v>42</v>
      </c>
      <c r="Y204" s="13" t="s">
        <v>49</v>
      </c>
      <c r="Z204" s="13" t="s">
        <v>49</v>
      </c>
      <c r="AA204" s="13" t="s">
        <v>49</v>
      </c>
      <c r="AB204" s="13" t="s">
        <v>43</v>
      </c>
      <c r="AC204" s="13" t="s">
        <v>43</v>
      </c>
      <c r="AD204" s="13" t="s">
        <v>43</v>
      </c>
      <c r="AE204" s="13"/>
      <c r="AF204" s="13" t="s">
        <v>44</v>
      </c>
      <c r="AG204" s="13" t="s">
        <v>681</v>
      </c>
      <c r="AH204" s="13" t="s">
        <v>44</v>
      </c>
      <c r="AI204" s="13" t="s">
        <v>682</v>
      </c>
      <c r="AJ204" s="13" t="s">
        <v>47</v>
      </c>
      <c r="AK204" s="16" t="s">
        <v>683</v>
      </c>
      <c r="AL204" s="17" t="s">
        <v>48</v>
      </c>
    </row>
    <row r="205" spans="1:40" x14ac:dyDescent="0.25">
      <c r="A205" s="12"/>
      <c r="B205" s="12"/>
      <c r="C205" s="12" t="s">
        <v>39</v>
      </c>
      <c r="D205" s="12" t="s">
        <v>39</v>
      </c>
      <c r="E205" s="12" t="s">
        <v>41</v>
      </c>
      <c r="F205" s="12" t="s">
        <v>39</v>
      </c>
      <c r="G205" s="12" t="s">
        <v>40</v>
      </c>
      <c r="H205" s="12" t="s">
        <v>41</v>
      </c>
      <c r="I205" s="12" t="s">
        <v>39</v>
      </c>
      <c r="J205" s="12" t="s">
        <v>38</v>
      </c>
      <c r="K205" s="12" t="s">
        <v>38</v>
      </c>
      <c r="L205" s="12" t="s">
        <v>39</v>
      </c>
      <c r="M205" s="12" t="s">
        <v>39</v>
      </c>
      <c r="N205" s="12" t="s">
        <v>38</v>
      </c>
      <c r="O205" s="12" t="s">
        <v>41</v>
      </c>
      <c r="P205" s="12" t="s">
        <v>41</v>
      </c>
      <c r="Q205" s="12" t="s">
        <v>39</v>
      </c>
      <c r="R205" s="12" t="s">
        <v>41</v>
      </c>
      <c r="S205" s="12" t="s">
        <v>39</v>
      </c>
      <c r="T205" s="12" t="s">
        <v>42</v>
      </c>
      <c r="U205" s="12" t="s">
        <v>49</v>
      </c>
      <c r="V205" s="12" t="s">
        <v>49</v>
      </c>
      <c r="W205" s="12" t="s">
        <v>49</v>
      </c>
      <c r="X205" s="12" t="s">
        <v>49</v>
      </c>
      <c r="Y205" s="12" t="s">
        <v>42</v>
      </c>
      <c r="Z205" s="12" t="s">
        <v>49</v>
      </c>
      <c r="AA205" s="12" t="s">
        <v>49</v>
      </c>
      <c r="AB205" s="12" t="s">
        <v>43</v>
      </c>
      <c r="AC205" s="12" t="s">
        <v>43</v>
      </c>
      <c r="AD205" s="12" t="s">
        <v>44</v>
      </c>
      <c r="AE205" s="12" t="s">
        <v>684</v>
      </c>
      <c r="AF205" s="12" t="s">
        <v>44</v>
      </c>
      <c r="AG205" s="12" t="s">
        <v>685</v>
      </c>
      <c r="AH205" s="12" t="s">
        <v>44</v>
      </c>
      <c r="AI205" s="12" t="s">
        <v>684</v>
      </c>
      <c r="AJ205" s="12" t="s">
        <v>47</v>
      </c>
      <c r="AK205" s="17" t="s">
        <v>686</v>
      </c>
      <c r="AL205" s="17" t="s">
        <v>48</v>
      </c>
    </row>
    <row r="206" spans="1:40" x14ac:dyDescent="0.25">
      <c r="A206" s="12"/>
      <c r="B206" s="12"/>
      <c r="C206" s="12" t="s">
        <v>38</v>
      </c>
      <c r="D206" s="12" t="s">
        <v>38</v>
      </c>
      <c r="E206" s="12" t="s">
        <v>39</v>
      </c>
      <c r="F206" s="12" t="s">
        <v>38</v>
      </c>
      <c r="G206" s="12" t="s">
        <v>40</v>
      </c>
      <c r="H206" s="12" t="s">
        <v>39</v>
      </c>
      <c r="I206" s="12" t="s">
        <v>38</v>
      </c>
      <c r="J206" s="12" t="s">
        <v>38</v>
      </c>
      <c r="K206" s="12" t="s">
        <v>40</v>
      </c>
      <c r="L206" s="12" t="s">
        <v>41</v>
      </c>
      <c r="M206" s="12" t="s">
        <v>38</v>
      </c>
      <c r="N206" s="12" t="s">
        <v>38</v>
      </c>
      <c r="O206" s="12" t="s">
        <v>41</v>
      </c>
      <c r="P206" s="12" t="s">
        <v>41</v>
      </c>
      <c r="Q206" s="12" t="s">
        <v>38</v>
      </c>
      <c r="R206" s="12" t="s">
        <v>40</v>
      </c>
      <c r="S206" s="12" t="s">
        <v>39</v>
      </c>
      <c r="T206" s="12" t="s">
        <v>42</v>
      </c>
      <c r="U206" s="12" t="s">
        <v>50</v>
      </c>
      <c r="V206" s="12" t="s">
        <v>49</v>
      </c>
      <c r="W206" s="12" t="s">
        <v>42</v>
      </c>
      <c r="X206" s="12" t="s">
        <v>50</v>
      </c>
      <c r="Y206" s="12" t="s">
        <v>49</v>
      </c>
      <c r="Z206" s="12" t="s">
        <v>42</v>
      </c>
      <c r="AA206" s="12" t="s">
        <v>42</v>
      </c>
      <c r="AB206" s="12" t="s">
        <v>687</v>
      </c>
      <c r="AC206" s="12" t="s">
        <v>688</v>
      </c>
      <c r="AD206" s="12" t="s">
        <v>44</v>
      </c>
      <c r="AE206" s="12" t="s">
        <v>689</v>
      </c>
      <c r="AF206" s="12" t="s">
        <v>44</v>
      </c>
      <c r="AG206" s="12" t="s">
        <v>690</v>
      </c>
      <c r="AH206" s="12" t="s">
        <v>44</v>
      </c>
      <c r="AI206" s="12" t="s">
        <v>691</v>
      </c>
      <c r="AJ206" s="12" t="s">
        <v>47</v>
      </c>
      <c r="AK206" s="17"/>
      <c r="AL206" s="17" t="s">
        <v>48</v>
      </c>
    </row>
    <row r="207" spans="1:40" x14ac:dyDescent="0.25">
      <c r="A207" s="13"/>
      <c r="B207" s="13"/>
      <c r="C207" s="13" t="s">
        <v>39</v>
      </c>
      <c r="D207" s="13" t="s">
        <v>39</v>
      </c>
      <c r="E207" s="13" t="s">
        <v>41</v>
      </c>
      <c r="F207" s="13" t="s">
        <v>39</v>
      </c>
      <c r="G207" s="13" t="s">
        <v>40</v>
      </c>
      <c r="H207" s="13" t="s">
        <v>41</v>
      </c>
      <c r="I207" s="13" t="s">
        <v>39</v>
      </c>
      <c r="J207" s="13" t="s">
        <v>38</v>
      </c>
      <c r="K207" s="13" t="s">
        <v>39</v>
      </c>
      <c r="L207" s="13" t="s">
        <v>39</v>
      </c>
      <c r="M207" s="13" t="s">
        <v>38</v>
      </c>
      <c r="N207" s="13" t="s">
        <v>39</v>
      </c>
      <c r="O207" s="13" t="s">
        <v>41</v>
      </c>
      <c r="P207" s="13" t="s">
        <v>38</v>
      </c>
      <c r="Q207" s="13" t="s">
        <v>39</v>
      </c>
      <c r="R207" s="13" t="s">
        <v>40</v>
      </c>
      <c r="S207" s="13" t="s">
        <v>39</v>
      </c>
      <c r="T207" s="13" t="s">
        <v>49</v>
      </c>
      <c r="U207" s="13" t="s">
        <v>49</v>
      </c>
      <c r="V207" s="13" t="s">
        <v>49</v>
      </c>
      <c r="W207" s="13" t="s">
        <v>42</v>
      </c>
      <c r="X207" s="13" t="s">
        <v>49</v>
      </c>
      <c r="Y207" s="13" t="s">
        <v>42</v>
      </c>
      <c r="Z207" s="13" t="s">
        <v>49</v>
      </c>
      <c r="AA207" s="13" t="s">
        <v>49</v>
      </c>
      <c r="AB207" s="13" t="s">
        <v>692</v>
      </c>
      <c r="AC207" s="13" t="s">
        <v>54</v>
      </c>
      <c r="AD207" s="13" t="s">
        <v>44</v>
      </c>
      <c r="AE207" s="13" t="s">
        <v>693</v>
      </c>
      <c r="AF207" s="13" t="s">
        <v>43</v>
      </c>
      <c r="AG207" s="13"/>
      <c r="AH207" s="13" t="s">
        <v>43</v>
      </c>
      <c r="AI207" s="13"/>
      <c r="AJ207" s="13"/>
      <c r="AK207" s="16"/>
      <c r="AL207" s="17" t="s">
        <v>48</v>
      </c>
    </row>
    <row r="208" spans="1:40" x14ac:dyDescent="0.25">
      <c r="A208" s="12"/>
      <c r="B208" s="12"/>
      <c r="C208" s="12" t="s">
        <v>39</v>
      </c>
      <c r="D208" s="12" t="s">
        <v>41</v>
      </c>
      <c r="E208" s="12" t="s">
        <v>39</v>
      </c>
      <c r="F208" s="12" t="s">
        <v>38</v>
      </c>
      <c r="G208" s="12" t="s">
        <v>41</v>
      </c>
      <c r="H208" s="12" t="s">
        <v>39</v>
      </c>
      <c r="I208" s="12" t="s">
        <v>38</v>
      </c>
      <c r="J208" s="12" t="s">
        <v>39</v>
      </c>
      <c r="K208" s="12" t="s">
        <v>39</v>
      </c>
      <c r="L208" s="12" t="s">
        <v>39</v>
      </c>
      <c r="M208" s="12" t="s">
        <v>38</v>
      </c>
      <c r="N208" s="12" t="s">
        <v>38</v>
      </c>
      <c r="O208" s="12" t="s">
        <v>39</v>
      </c>
      <c r="P208" s="12" t="s">
        <v>40</v>
      </c>
      <c r="Q208" s="12" t="s">
        <v>38</v>
      </c>
      <c r="R208" s="12" t="s">
        <v>41</v>
      </c>
      <c r="S208" s="12" t="s">
        <v>41</v>
      </c>
      <c r="T208" s="12" t="s">
        <v>50</v>
      </c>
      <c r="U208" s="12" t="s">
        <v>49</v>
      </c>
      <c r="V208" s="12" t="s">
        <v>49</v>
      </c>
      <c r="W208" s="12" t="s">
        <v>50</v>
      </c>
      <c r="X208" s="12" t="s">
        <v>49</v>
      </c>
      <c r="Y208" s="12" t="s">
        <v>50</v>
      </c>
      <c r="Z208" s="12" t="s">
        <v>49</v>
      </c>
      <c r="AA208" s="12" t="s">
        <v>49</v>
      </c>
      <c r="AB208" s="12" t="s">
        <v>54</v>
      </c>
      <c r="AC208" s="12" t="s">
        <v>694</v>
      </c>
      <c r="AD208" s="12" t="s">
        <v>44</v>
      </c>
      <c r="AE208" s="12" t="s">
        <v>695</v>
      </c>
      <c r="AF208" s="12" t="s">
        <v>44</v>
      </c>
      <c r="AG208" s="12" t="s">
        <v>696</v>
      </c>
      <c r="AH208" s="12" t="s">
        <v>44</v>
      </c>
      <c r="AI208" s="12" t="s">
        <v>697</v>
      </c>
      <c r="AJ208" s="12" t="s">
        <v>47</v>
      </c>
      <c r="AK208" s="17" t="s">
        <v>54</v>
      </c>
      <c r="AL208" s="17" t="s">
        <v>48</v>
      </c>
      <c r="AM208" t="s">
        <v>68</v>
      </c>
      <c r="AN208" t="s">
        <v>393</v>
      </c>
    </row>
    <row r="209" spans="1:39" x14ac:dyDescent="0.25">
      <c r="A209" s="13"/>
      <c r="B209" s="13"/>
      <c r="C209" s="13" t="s">
        <v>38</v>
      </c>
      <c r="D209" s="13" t="s">
        <v>38</v>
      </c>
      <c r="E209" s="13" t="s">
        <v>39</v>
      </c>
      <c r="F209" s="13" t="s">
        <v>39</v>
      </c>
      <c r="G209" s="13" t="s">
        <v>40</v>
      </c>
      <c r="H209" s="13" t="s">
        <v>40</v>
      </c>
      <c r="I209" s="13" t="s">
        <v>38</v>
      </c>
      <c r="J209" s="13" t="s">
        <v>38</v>
      </c>
      <c r="K209" s="13" t="s">
        <v>38</v>
      </c>
      <c r="L209" s="13" t="s">
        <v>38</v>
      </c>
      <c r="M209" s="13" t="s">
        <v>38</v>
      </c>
      <c r="N209" s="13" t="s">
        <v>38</v>
      </c>
      <c r="O209" s="13" t="s">
        <v>41</v>
      </c>
      <c r="P209" s="13" t="s">
        <v>41</v>
      </c>
      <c r="Q209" s="13" t="s">
        <v>38</v>
      </c>
      <c r="R209" s="13" t="s">
        <v>40</v>
      </c>
      <c r="S209" s="13" t="s">
        <v>41</v>
      </c>
      <c r="T209" s="13" t="s">
        <v>49</v>
      </c>
      <c r="U209" s="13" t="s">
        <v>49</v>
      </c>
      <c r="V209" s="13" t="s">
        <v>42</v>
      </c>
      <c r="W209" s="13" t="s">
        <v>42</v>
      </c>
      <c r="X209" s="13" t="s">
        <v>49</v>
      </c>
      <c r="Y209" s="13" t="s">
        <v>49</v>
      </c>
      <c r="Z209" s="13" t="s">
        <v>42</v>
      </c>
      <c r="AA209" s="13" t="s">
        <v>42</v>
      </c>
      <c r="AB209" s="13" t="s">
        <v>698</v>
      </c>
      <c r="AC209" s="13" t="s">
        <v>699</v>
      </c>
      <c r="AD209" s="13" t="s">
        <v>43</v>
      </c>
      <c r="AE209" s="13"/>
      <c r="AF209" s="13" t="s">
        <v>44</v>
      </c>
      <c r="AG209" s="13" t="s">
        <v>700</v>
      </c>
      <c r="AH209" s="13" t="s">
        <v>44</v>
      </c>
      <c r="AI209" s="13" t="s">
        <v>700</v>
      </c>
      <c r="AJ209" s="13" t="s">
        <v>47</v>
      </c>
      <c r="AK209" s="16" t="s">
        <v>701</v>
      </c>
      <c r="AL209" s="17" t="s">
        <v>48</v>
      </c>
      <c r="AM209" s="25" t="s">
        <v>702</v>
      </c>
    </row>
    <row r="210" spans="1:39" x14ac:dyDescent="0.25">
      <c r="A210" s="12"/>
      <c r="B210" s="12"/>
      <c r="C210" s="12" t="s">
        <v>38</v>
      </c>
      <c r="D210" s="12" t="s">
        <v>39</v>
      </c>
      <c r="E210" s="12" t="s">
        <v>40</v>
      </c>
      <c r="F210" s="12" t="s">
        <v>38</v>
      </c>
      <c r="G210" s="12" t="s">
        <v>40</v>
      </c>
      <c r="H210" s="12" t="s">
        <v>41</v>
      </c>
      <c r="I210" s="12" t="s">
        <v>38</v>
      </c>
      <c r="J210" s="12" t="s">
        <v>38</v>
      </c>
      <c r="K210" s="12" t="s">
        <v>38</v>
      </c>
      <c r="L210" s="12" t="s">
        <v>38</v>
      </c>
      <c r="M210" s="12" t="s">
        <v>38</v>
      </c>
      <c r="N210" s="12" t="s">
        <v>38</v>
      </c>
      <c r="O210" s="12" t="s">
        <v>40</v>
      </c>
      <c r="P210" s="12" t="s">
        <v>40</v>
      </c>
      <c r="Q210" s="12" t="s">
        <v>38</v>
      </c>
      <c r="R210" s="12" t="s">
        <v>40</v>
      </c>
      <c r="S210" s="12" t="s">
        <v>41</v>
      </c>
      <c r="T210" s="12" t="s">
        <v>42</v>
      </c>
      <c r="U210" s="12" t="s">
        <v>42</v>
      </c>
      <c r="V210" s="12" t="s">
        <v>42</v>
      </c>
      <c r="W210" s="12" t="s">
        <v>42</v>
      </c>
      <c r="X210" s="12" t="s">
        <v>42</v>
      </c>
      <c r="Y210" s="12" t="s">
        <v>49</v>
      </c>
      <c r="Z210" s="12" t="s">
        <v>49</v>
      </c>
      <c r="AA210" s="12" t="s">
        <v>42</v>
      </c>
      <c r="AB210" s="12" t="s">
        <v>54</v>
      </c>
      <c r="AC210" s="12"/>
      <c r="AD210" s="12" t="s">
        <v>44</v>
      </c>
      <c r="AE210" s="12" t="s">
        <v>62</v>
      </c>
      <c r="AF210" s="12" t="s">
        <v>44</v>
      </c>
      <c r="AG210" s="12" t="s">
        <v>62</v>
      </c>
      <c r="AH210" s="12" t="s">
        <v>44</v>
      </c>
      <c r="AI210" s="12" t="s">
        <v>703</v>
      </c>
      <c r="AJ210" s="12" t="s">
        <v>47</v>
      </c>
      <c r="AK210" s="17" t="s">
        <v>78</v>
      </c>
      <c r="AL210" s="17" t="s">
        <v>48</v>
      </c>
    </row>
    <row r="211" spans="1:39" x14ac:dyDescent="0.25">
      <c r="A211" s="13"/>
      <c r="B211" s="13"/>
      <c r="C211" s="13" t="s">
        <v>39</v>
      </c>
      <c r="D211" s="13" t="s">
        <v>39</v>
      </c>
      <c r="E211" s="13" t="s">
        <v>40</v>
      </c>
      <c r="F211" s="13" t="s">
        <v>38</v>
      </c>
      <c r="G211" s="13" t="s">
        <v>41</v>
      </c>
      <c r="H211" s="13" t="s">
        <v>39</v>
      </c>
      <c r="I211" s="13" t="s">
        <v>39</v>
      </c>
      <c r="J211" s="13" t="s">
        <v>39</v>
      </c>
      <c r="K211" s="13" t="s">
        <v>38</v>
      </c>
      <c r="L211" s="13" t="s">
        <v>38</v>
      </c>
      <c r="M211" s="13" t="s">
        <v>39</v>
      </c>
      <c r="N211" s="13" t="s">
        <v>39</v>
      </c>
      <c r="O211" s="13" t="s">
        <v>41</v>
      </c>
      <c r="P211" s="13" t="s">
        <v>41</v>
      </c>
      <c r="Q211" s="13" t="s">
        <v>39</v>
      </c>
      <c r="R211" s="13" t="s">
        <v>41</v>
      </c>
      <c r="S211" s="13" t="s">
        <v>39</v>
      </c>
      <c r="T211" s="13" t="s">
        <v>42</v>
      </c>
      <c r="U211" s="13" t="s">
        <v>49</v>
      </c>
      <c r="V211" s="13" t="s">
        <v>49</v>
      </c>
      <c r="W211" s="13" t="s">
        <v>49</v>
      </c>
      <c r="X211" s="13" t="s">
        <v>42</v>
      </c>
      <c r="Y211" s="13" t="s">
        <v>49</v>
      </c>
      <c r="Z211" s="13" t="s">
        <v>42</v>
      </c>
      <c r="AA211" s="13" t="s">
        <v>42</v>
      </c>
      <c r="AB211" s="13" t="s">
        <v>54</v>
      </c>
      <c r="AC211" s="13" t="s">
        <v>54</v>
      </c>
      <c r="AD211" s="13" t="s">
        <v>44</v>
      </c>
      <c r="AE211" s="13" t="s">
        <v>704</v>
      </c>
      <c r="AF211" s="13" t="s">
        <v>43</v>
      </c>
      <c r="AG211" s="13"/>
      <c r="AH211" s="13" t="s">
        <v>44</v>
      </c>
      <c r="AI211" s="13" t="s">
        <v>705</v>
      </c>
      <c r="AJ211" s="13" t="s">
        <v>706</v>
      </c>
      <c r="AK211" s="16"/>
      <c r="AL211" s="17" t="s">
        <v>48</v>
      </c>
    </row>
    <row r="212" spans="1:39" x14ac:dyDescent="0.25">
      <c r="A212" s="12"/>
      <c r="B212" s="12"/>
      <c r="C212" s="12" t="s">
        <v>38</v>
      </c>
      <c r="D212" s="12" t="s">
        <v>39</v>
      </c>
      <c r="E212" s="12" t="s">
        <v>41</v>
      </c>
      <c r="F212" s="12" t="s">
        <v>39</v>
      </c>
      <c r="G212" s="12" t="s">
        <v>40</v>
      </c>
      <c r="H212" s="12" t="s">
        <v>41</v>
      </c>
      <c r="I212" s="12" t="s">
        <v>39</v>
      </c>
      <c r="J212" s="12" t="s">
        <v>38</v>
      </c>
      <c r="K212" s="12" t="s">
        <v>41</v>
      </c>
      <c r="L212" s="12" t="s">
        <v>38</v>
      </c>
      <c r="M212" s="12" t="s">
        <v>38</v>
      </c>
      <c r="N212" s="12" t="s">
        <v>39</v>
      </c>
      <c r="O212" s="12" t="s">
        <v>41</v>
      </c>
      <c r="P212" s="12" t="s">
        <v>40</v>
      </c>
      <c r="Q212" s="12" t="s">
        <v>39</v>
      </c>
      <c r="R212" s="12" t="s">
        <v>41</v>
      </c>
      <c r="S212" s="12" t="s">
        <v>41</v>
      </c>
      <c r="T212" s="12" t="s">
        <v>42</v>
      </c>
      <c r="U212" s="12" t="s">
        <v>42</v>
      </c>
      <c r="V212" s="12" t="s">
        <v>42</v>
      </c>
      <c r="W212" s="12" t="s">
        <v>42</v>
      </c>
      <c r="X212" s="12" t="s">
        <v>42</v>
      </c>
      <c r="Y212" s="12" t="s">
        <v>42</v>
      </c>
      <c r="Z212" s="12" t="s">
        <v>42</v>
      </c>
      <c r="AA212" s="12" t="s">
        <v>49</v>
      </c>
      <c r="AB212" s="12" t="s">
        <v>54</v>
      </c>
      <c r="AC212" s="12"/>
      <c r="AD212" s="12" t="s">
        <v>44</v>
      </c>
      <c r="AE212" s="12" t="s">
        <v>424</v>
      </c>
      <c r="AF212" s="12" t="s">
        <v>44</v>
      </c>
      <c r="AG212" s="12" t="s">
        <v>707</v>
      </c>
      <c r="AH212" s="12" t="s">
        <v>44</v>
      </c>
      <c r="AI212" s="12" t="s">
        <v>707</v>
      </c>
      <c r="AJ212" s="12" t="s">
        <v>708</v>
      </c>
      <c r="AK212" s="17" t="s">
        <v>54</v>
      </c>
      <c r="AL212" s="17" t="s">
        <v>48</v>
      </c>
    </row>
    <row r="213" spans="1:39" x14ac:dyDescent="0.25">
      <c r="A213" s="12"/>
      <c r="B213" s="12"/>
      <c r="C213" s="12" t="s">
        <v>38</v>
      </c>
      <c r="D213" s="12" t="s">
        <v>39</v>
      </c>
      <c r="E213" s="12" t="s">
        <v>41</v>
      </c>
      <c r="F213" s="12" t="s">
        <v>38</v>
      </c>
      <c r="G213" s="12" t="s">
        <v>41</v>
      </c>
      <c r="H213" s="12" t="s">
        <v>41</v>
      </c>
      <c r="I213" s="12" t="s">
        <v>39</v>
      </c>
      <c r="J213" s="12" t="s">
        <v>38</v>
      </c>
      <c r="K213" s="12" t="s">
        <v>38</v>
      </c>
      <c r="L213" s="12" t="s">
        <v>38</v>
      </c>
      <c r="M213" s="12" t="s">
        <v>38</v>
      </c>
      <c r="N213" s="12" t="s">
        <v>38</v>
      </c>
      <c r="O213" s="12" t="s">
        <v>41</v>
      </c>
      <c r="P213" s="12" t="s">
        <v>41</v>
      </c>
      <c r="Q213" s="12" t="s">
        <v>39</v>
      </c>
      <c r="R213" s="12" t="s">
        <v>41</v>
      </c>
      <c r="S213" s="12" t="s">
        <v>41</v>
      </c>
      <c r="T213" s="12" t="s">
        <v>42</v>
      </c>
      <c r="U213" s="12" t="s">
        <v>42</v>
      </c>
      <c r="V213" s="12" t="s">
        <v>42</v>
      </c>
      <c r="W213" s="12" t="s">
        <v>42</v>
      </c>
      <c r="X213" s="12" t="s">
        <v>42</v>
      </c>
      <c r="Y213" s="12" t="s">
        <v>49</v>
      </c>
      <c r="Z213" s="12" t="s">
        <v>49</v>
      </c>
      <c r="AA213" s="12" t="s">
        <v>49</v>
      </c>
      <c r="AB213" s="12" t="s">
        <v>43</v>
      </c>
      <c r="AC213" s="12"/>
      <c r="AD213" s="12" t="s">
        <v>43</v>
      </c>
      <c r="AE213" s="12"/>
      <c r="AF213" s="12" t="s">
        <v>44</v>
      </c>
      <c r="AG213" s="12" t="s">
        <v>709</v>
      </c>
      <c r="AH213" s="12" t="s">
        <v>44</v>
      </c>
      <c r="AI213" s="12" t="s">
        <v>709</v>
      </c>
      <c r="AJ213" s="12" t="s">
        <v>47</v>
      </c>
      <c r="AK213" s="17"/>
      <c r="AL213" s="17" t="s">
        <v>48</v>
      </c>
    </row>
    <row r="214" spans="1:39" x14ac:dyDescent="0.25">
      <c r="A214" s="12"/>
      <c r="B214" s="12"/>
      <c r="C214" s="12" t="s">
        <v>38</v>
      </c>
      <c r="D214" s="12" t="s">
        <v>38</v>
      </c>
      <c r="E214" s="12" t="s">
        <v>40</v>
      </c>
      <c r="F214" s="12" t="s">
        <v>39</v>
      </c>
      <c r="G214" s="12" t="s">
        <v>40</v>
      </c>
      <c r="H214" s="12" t="s">
        <v>41</v>
      </c>
      <c r="I214" s="12" t="s">
        <v>39</v>
      </c>
      <c r="J214" s="12" t="s">
        <v>38</v>
      </c>
      <c r="K214" s="12" t="s">
        <v>38</v>
      </c>
      <c r="L214" s="12" t="s">
        <v>38</v>
      </c>
      <c r="M214" s="12" t="s">
        <v>38</v>
      </c>
      <c r="N214" s="12" t="s">
        <v>38</v>
      </c>
      <c r="O214" s="12" t="s">
        <v>41</v>
      </c>
      <c r="P214" s="12" t="s">
        <v>40</v>
      </c>
      <c r="Q214" s="12" t="s">
        <v>38</v>
      </c>
      <c r="R214" s="12" t="s">
        <v>40</v>
      </c>
      <c r="S214" s="12" t="s">
        <v>41</v>
      </c>
      <c r="T214" s="12" t="s">
        <v>49</v>
      </c>
      <c r="U214" s="12" t="s">
        <v>49</v>
      </c>
      <c r="V214" s="12" t="s">
        <v>42</v>
      </c>
      <c r="W214" s="12" t="s">
        <v>49</v>
      </c>
      <c r="X214" s="12" t="s">
        <v>42</v>
      </c>
      <c r="Y214" s="12" t="s">
        <v>49</v>
      </c>
      <c r="Z214" s="12" t="s">
        <v>49</v>
      </c>
      <c r="AA214" s="12" t="s">
        <v>42</v>
      </c>
      <c r="AB214" s="12" t="s">
        <v>54</v>
      </c>
      <c r="AC214" s="12" t="s">
        <v>710</v>
      </c>
      <c r="AD214" s="12" t="s">
        <v>44</v>
      </c>
      <c r="AE214" s="12" t="s">
        <v>711</v>
      </c>
      <c r="AF214" s="12" t="s">
        <v>44</v>
      </c>
      <c r="AG214" s="12" t="s">
        <v>712</v>
      </c>
      <c r="AH214" s="12" t="s">
        <v>44</v>
      </c>
      <c r="AI214" s="12" t="s">
        <v>713</v>
      </c>
      <c r="AJ214" s="12" t="s">
        <v>714</v>
      </c>
      <c r="AK214" s="17" t="s">
        <v>715</v>
      </c>
      <c r="AL214" s="17" t="s">
        <v>48</v>
      </c>
    </row>
    <row r="215" spans="1:39" x14ac:dyDescent="0.25">
      <c r="A215" s="12"/>
      <c r="B215" s="12"/>
      <c r="C215" s="12" t="s">
        <v>39</v>
      </c>
      <c r="D215" s="12" t="s">
        <v>39</v>
      </c>
      <c r="E215" s="12" t="s">
        <v>41</v>
      </c>
      <c r="F215" s="12" t="s">
        <v>39</v>
      </c>
      <c r="G215" s="12" t="s">
        <v>40</v>
      </c>
      <c r="H215" s="12" t="s">
        <v>41</v>
      </c>
      <c r="I215" s="12" t="s">
        <v>39</v>
      </c>
      <c r="J215" s="12" t="s">
        <v>38</v>
      </c>
      <c r="K215" s="12" t="s">
        <v>38</v>
      </c>
      <c r="L215" s="12" t="s">
        <v>38</v>
      </c>
      <c r="M215" s="12" t="s">
        <v>38</v>
      </c>
      <c r="N215" s="12" t="s">
        <v>39</v>
      </c>
      <c r="O215" s="12" t="s">
        <v>40</v>
      </c>
      <c r="P215" s="12" t="s">
        <v>39</v>
      </c>
      <c r="Q215" s="12" t="s">
        <v>38</v>
      </c>
      <c r="R215" s="12" t="s">
        <v>41</v>
      </c>
      <c r="S215" s="12" t="s">
        <v>39</v>
      </c>
      <c r="T215" s="12" t="s">
        <v>42</v>
      </c>
      <c r="U215" s="12" t="s">
        <v>49</v>
      </c>
      <c r="V215" s="12" t="s">
        <v>42</v>
      </c>
      <c r="W215" s="12" t="s">
        <v>49</v>
      </c>
      <c r="X215" s="12" t="s">
        <v>42</v>
      </c>
      <c r="Y215" s="12" t="s">
        <v>50</v>
      </c>
      <c r="Z215" s="12" t="s">
        <v>42</v>
      </c>
      <c r="AA215" s="12" t="s">
        <v>49</v>
      </c>
      <c r="AB215" s="12" t="s">
        <v>716</v>
      </c>
      <c r="AC215" s="12"/>
      <c r="AD215" s="12" t="s">
        <v>43</v>
      </c>
      <c r="AE215" s="12"/>
      <c r="AF215" s="12" t="s">
        <v>44</v>
      </c>
      <c r="AG215" s="12" t="s">
        <v>717</v>
      </c>
      <c r="AH215" s="12" t="s">
        <v>44</v>
      </c>
      <c r="AI215" s="12" t="s">
        <v>718</v>
      </c>
      <c r="AJ215" s="12" t="s">
        <v>47</v>
      </c>
      <c r="AK215" s="17"/>
      <c r="AL215" s="17" t="s">
        <v>48</v>
      </c>
    </row>
    <row r="216" spans="1:39" x14ac:dyDescent="0.25">
      <c r="A216" s="12"/>
      <c r="B216" s="12"/>
      <c r="C216" s="12" t="s">
        <v>38</v>
      </c>
      <c r="D216" s="12" t="s">
        <v>38</v>
      </c>
      <c r="E216" s="12" t="s">
        <v>41</v>
      </c>
      <c r="F216" s="12" t="s">
        <v>38</v>
      </c>
      <c r="G216" s="12" t="s">
        <v>41</v>
      </c>
      <c r="H216" s="12" t="s">
        <v>41</v>
      </c>
      <c r="I216" s="12" t="s">
        <v>38</v>
      </c>
      <c r="J216" s="12" t="s">
        <v>38</v>
      </c>
      <c r="K216" s="12" t="s">
        <v>38</v>
      </c>
      <c r="L216" s="12" t="s">
        <v>38</v>
      </c>
      <c r="M216" s="12" t="s">
        <v>38</v>
      </c>
      <c r="N216" s="12" t="s">
        <v>38</v>
      </c>
      <c r="O216" s="12" t="s">
        <v>41</v>
      </c>
      <c r="P216" s="12" t="s">
        <v>40</v>
      </c>
      <c r="Q216" s="12" t="s">
        <v>39</v>
      </c>
      <c r="R216" s="12" t="s">
        <v>40</v>
      </c>
      <c r="S216" s="12" t="s">
        <v>39</v>
      </c>
      <c r="T216" s="12" t="s">
        <v>42</v>
      </c>
      <c r="U216" s="12" t="s">
        <v>42</v>
      </c>
      <c r="V216" s="12" t="s">
        <v>49</v>
      </c>
      <c r="W216" s="12" t="s">
        <v>42</v>
      </c>
      <c r="X216" s="12" t="s">
        <v>42</v>
      </c>
      <c r="Y216" s="12" t="s">
        <v>42</v>
      </c>
      <c r="Z216" s="12" t="s">
        <v>49</v>
      </c>
      <c r="AA216" s="12" t="s">
        <v>42</v>
      </c>
      <c r="AB216" s="12" t="s">
        <v>43</v>
      </c>
      <c r="AC216" s="12" t="s">
        <v>43</v>
      </c>
      <c r="AD216" s="12" t="s">
        <v>44</v>
      </c>
      <c r="AE216" s="12" t="s">
        <v>719</v>
      </c>
      <c r="AF216" s="12" t="s">
        <v>44</v>
      </c>
      <c r="AG216" s="12" t="s">
        <v>46</v>
      </c>
      <c r="AH216" s="12" t="s">
        <v>44</v>
      </c>
      <c r="AI216" s="12" t="s">
        <v>720</v>
      </c>
      <c r="AJ216" s="12" t="s">
        <v>47</v>
      </c>
      <c r="AK216" s="17" t="s">
        <v>102</v>
      </c>
      <c r="AL216" s="17" t="s">
        <v>48</v>
      </c>
    </row>
    <row r="217" spans="1:39" x14ac:dyDescent="0.25">
      <c r="A217" s="12"/>
      <c r="B217" s="12"/>
      <c r="C217" s="12" t="s">
        <v>39</v>
      </c>
      <c r="D217" s="12" t="s">
        <v>39</v>
      </c>
      <c r="E217" s="12" t="s">
        <v>39</v>
      </c>
      <c r="F217" s="12" t="s">
        <v>39</v>
      </c>
      <c r="G217" s="12" t="s">
        <v>39</v>
      </c>
      <c r="H217" s="12" t="s">
        <v>39</v>
      </c>
      <c r="I217" s="12" t="s">
        <v>38</v>
      </c>
      <c r="J217" s="12" t="s">
        <v>38</v>
      </c>
      <c r="K217" s="12" t="s">
        <v>39</v>
      </c>
      <c r="L217" s="12" t="s">
        <v>39</v>
      </c>
      <c r="M217" s="12" t="s">
        <v>38</v>
      </c>
      <c r="N217" s="12" t="s">
        <v>39</v>
      </c>
      <c r="O217" s="12" t="s">
        <v>38</v>
      </c>
      <c r="P217" s="12" t="s">
        <v>39</v>
      </c>
      <c r="Q217" s="12" t="s">
        <v>38</v>
      </c>
      <c r="R217" s="12" t="s">
        <v>39</v>
      </c>
      <c r="S217" s="12" t="s">
        <v>38</v>
      </c>
      <c r="T217" s="12" t="s">
        <v>49</v>
      </c>
      <c r="U217" s="12" t="s">
        <v>49</v>
      </c>
      <c r="V217" s="12" t="s">
        <v>42</v>
      </c>
      <c r="W217" s="12" t="s">
        <v>49</v>
      </c>
      <c r="X217" s="12" t="s">
        <v>42</v>
      </c>
      <c r="Y217" s="12" t="s">
        <v>49</v>
      </c>
      <c r="Z217" s="12" t="s">
        <v>49</v>
      </c>
      <c r="AA217" s="12" t="s">
        <v>49</v>
      </c>
      <c r="AB217" s="12" t="s">
        <v>721</v>
      </c>
      <c r="AC217" s="12"/>
      <c r="AD217" s="12" t="s">
        <v>44</v>
      </c>
      <c r="AE217" s="12" t="s">
        <v>722</v>
      </c>
      <c r="AF217" s="12" t="s">
        <v>44</v>
      </c>
      <c r="AG217" s="12" t="s">
        <v>723</v>
      </c>
      <c r="AH217" s="12" t="s">
        <v>44</v>
      </c>
      <c r="AI217" s="12" t="s">
        <v>291</v>
      </c>
      <c r="AJ217" s="12" t="s">
        <v>47</v>
      </c>
      <c r="AK217" s="17"/>
      <c r="AL217" s="17" t="s">
        <v>48</v>
      </c>
      <c r="AM217" t="s">
        <v>626</v>
      </c>
    </row>
    <row r="218" spans="1:39" x14ac:dyDescent="0.25">
      <c r="A218" s="12"/>
      <c r="B218" s="12"/>
      <c r="C218" s="12" t="s">
        <v>39</v>
      </c>
      <c r="D218" s="12" t="s">
        <v>39</v>
      </c>
      <c r="E218" s="12" t="s">
        <v>41</v>
      </c>
      <c r="F218" s="12" t="s">
        <v>39</v>
      </c>
      <c r="G218" s="12" t="s">
        <v>40</v>
      </c>
      <c r="H218" s="12" t="s">
        <v>41</v>
      </c>
      <c r="I218" s="12" t="s">
        <v>39</v>
      </c>
      <c r="J218" s="12" t="s">
        <v>39</v>
      </c>
      <c r="K218" s="12" t="s">
        <v>39</v>
      </c>
      <c r="L218" s="12" t="s">
        <v>39</v>
      </c>
      <c r="M218" s="12" t="s">
        <v>39</v>
      </c>
      <c r="N218" s="12" t="s">
        <v>39</v>
      </c>
      <c r="O218" s="12" t="s">
        <v>41</v>
      </c>
      <c r="P218" s="12" t="s">
        <v>39</v>
      </c>
      <c r="Q218" s="12" t="s">
        <v>39</v>
      </c>
      <c r="R218" s="12" t="s">
        <v>41</v>
      </c>
      <c r="S218" s="12" t="s">
        <v>39</v>
      </c>
      <c r="T218" s="12" t="s">
        <v>49</v>
      </c>
      <c r="U218" s="12" t="s">
        <v>49</v>
      </c>
      <c r="V218" s="12" t="s">
        <v>49</v>
      </c>
      <c r="W218" s="12" t="s">
        <v>49</v>
      </c>
      <c r="X218" s="12" t="s">
        <v>49</v>
      </c>
      <c r="Y218" s="12" t="s">
        <v>49</v>
      </c>
      <c r="Z218" s="12" t="s">
        <v>49</v>
      </c>
      <c r="AA218" s="12" t="s">
        <v>49</v>
      </c>
      <c r="AB218" s="12" t="s">
        <v>43</v>
      </c>
      <c r="AC218" s="12" t="s">
        <v>43</v>
      </c>
      <c r="AD218" s="12" t="s">
        <v>44</v>
      </c>
      <c r="AE218" s="12" t="s">
        <v>724</v>
      </c>
      <c r="AF218" s="12" t="s">
        <v>44</v>
      </c>
      <c r="AG218" s="12" t="s">
        <v>725</v>
      </c>
      <c r="AH218" s="12" t="s">
        <v>44</v>
      </c>
      <c r="AI218" s="12" t="s">
        <v>726</v>
      </c>
      <c r="AJ218" s="12" t="s">
        <v>47</v>
      </c>
      <c r="AK218" s="17"/>
      <c r="AL218" s="17" t="s">
        <v>48</v>
      </c>
    </row>
    <row r="219" spans="1:39" x14ac:dyDescent="0.25">
      <c r="A219" s="13"/>
      <c r="B219" s="13"/>
      <c r="C219" s="13" t="s">
        <v>38</v>
      </c>
      <c r="D219" s="13" t="s">
        <v>38</v>
      </c>
      <c r="E219" s="13" t="s">
        <v>39</v>
      </c>
      <c r="F219" s="13" t="s">
        <v>38</v>
      </c>
      <c r="G219" s="13" t="s">
        <v>40</v>
      </c>
      <c r="H219" s="13" t="s">
        <v>41</v>
      </c>
      <c r="I219" s="13" t="s">
        <v>38</v>
      </c>
      <c r="J219" s="13" t="s">
        <v>38</v>
      </c>
      <c r="K219" s="13" t="s">
        <v>38</v>
      </c>
      <c r="L219" s="13" t="s">
        <v>38</v>
      </c>
      <c r="M219" s="13" t="s">
        <v>38</v>
      </c>
      <c r="N219" s="13" t="s">
        <v>38</v>
      </c>
      <c r="O219" s="13" t="s">
        <v>41</v>
      </c>
      <c r="P219" s="13" t="s">
        <v>41</v>
      </c>
      <c r="Q219" s="13" t="s">
        <v>39</v>
      </c>
      <c r="R219" s="13" t="s">
        <v>41</v>
      </c>
      <c r="S219" s="13" t="s">
        <v>39</v>
      </c>
      <c r="T219" s="13" t="s">
        <v>49</v>
      </c>
      <c r="U219" s="13" t="s">
        <v>49</v>
      </c>
      <c r="V219" s="13" t="s">
        <v>49</v>
      </c>
      <c r="W219" s="13" t="s">
        <v>49</v>
      </c>
      <c r="X219" s="13" t="s">
        <v>49</v>
      </c>
      <c r="Y219" s="13" t="s">
        <v>49</v>
      </c>
      <c r="Z219" s="13" t="s">
        <v>49</v>
      </c>
      <c r="AA219" s="13" t="s">
        <v>49</v>
      </c>
      <c r="AB219" s="13" t="s">
        <v>43</v>
      </c>
      <c r="AC219" s="13" t="s">
        <v>43</v>
      </c>
      <c r="AD219" s="13" t="s">
        <v>44</v>
      </c>
      <c r="AE219" s="13" t="s">
        <v>727</v>
      </c>
      <c r="AF219" s="13" t="s">
        <v>44</v>
      </c>
      <c r="AG219" s="13" t="s">
        <v>156</v>
      </c>
      <c r="AH219" s="13" t="s">
        <v>44</v>
      </c>
      <c r="AI219" s="13" t="s">
        <v>728</v>
      </c>
      <c r="AJ219" s="13" t="s">
        <v>47</v>
      </c>
      <c r="AK219" s="16" t="s">
        <v>78</v>
      </c>
      <c r="AL219" s="17" t="s">
        <v>48</v>
      </c>
    </row>
    <row r="220" spans="1:39" x14ac:dyDescent="0.25">
      <c r="A220" s="12"/>
      <c r="B220" s="12"/>
      <c r="C220" s="12" t="s">
        <v>38</v>
      </c>
      <c r="D220" s="12" t="s">
        <v>38</v>
      </c>
      <c r="E220" s="12" t="s">
        <v>41</v>
      </c>
      <c r="F220" s="12" t="s">
        <v>39</v>
      </c>
      <c r="G220" s="12" t="s">
        <v>40</v>
      </c>
      <c r="H220" s="12" t="s">
        <v>41</v>
      </c>
      <c r="I220" s="12" t="s">
        <v>39</v>
      </c>
      <c r="J220" s="12" t="s">
        <v>39</v>
      </c>
      <c r="K220" s="12" t="s">
        <v>39</v>
      </c>
      <c r="L220" s="12" t="s">
        <v>38</v>
      </c>
      <c r="M220" s="12" t="s">
        <v>38</v>
      </c>
      <c r="N220" s="12" t="s">
        <v>38</v>
      </c>
      <c r="O220" s="12" t="s">
        <v>41</v>
      </c>
      <c r="P220" s="12" t="s">
        <v>41</v>
      </c>
      <c r="Q220" s="12" t="s">
        <v>39</v>
      </c>
      <c r="R220" s="12" t="s">
        <v>41</v>
      </c>
      <c r="S220" s="12" t="s">
        <v>39</v>
      </c>
      <c r="T220" s="12" t="s">
        <v>49</v>
      </c>
      <c r="U220" s="12" t="s">
        <v>42</v>
      </c>
      <c r="V220" s="12" t="s">
        <v>49</v>
      </c>
      <c r="W220" s="12" t="s">
        <v>42</v>
      </c>
      <c r="X220" s="12" t="s">
        <v>49</v>
      </c>
      <c r="Y220" s="12" t="s">
        <v>42</v>
      </c>
      <c r="Z220" s="12" t="s">
        <v>42</v>
      </c>
      <c r="AA220" s="12" t="s">
        <v>42</v>
      </c>
      <c r="AB220" s="12" t="s">
        <v>43</v>
      </c>
      <c r="AC220" s="12" t="s">
        <v>43</v>
      </c>
      <c r="AD220" s="12" t="s">
        <v>44</v>
      </c>
      <c r="AE220" s="12" t="s">
        <v>729</v>
      </c>
      <c r="AF220" s="12" t="s">
        <v>44</v>
      </c>
      <c r="AG220" s="12" t="s">
        <v>730</v>
      </c>
      <c r="AH220" s="12" t="s">
        <v>44</v>
      </c>
      <c r="AI220" s="12" t="s">
        <v>730</v>
      </c>
      <c r="AJ220" s="12" t="s">
        <v>47</v>
      </c>
      <c r="AK220" s="17" t="s">
        <v>731</v>
      </c>
      <c r="AL220" s="17" t="s">
        <v>48</v>
      </c>
    </row>
    <row r="221" spans="1:39" x14ac:dyDescent="0.25">
      <c r="A221" s="13"/>
      <c r="B221" s="13"/>
      <c r="C221" s="13" t="s">
        <v>38</v>
      </c>
      <c r="D221" s="13" t="s">
        <v>38</v>
      </c>
      <c r="E221" s="13" t="s">
        <v>41</v>
      </c>
      <c r="F221" s="13" t="s">
        <v>38</v>
      </c>
      <c r="G221" s="13" t="s">
        <v>40</v>
      </c>
      <c r="H221" s="13" t="s">
        <v>41</v>
      </c>
      <c r="I221" s="13" t="s">
        <v>39</v>
      </c>
      <c r="J221" s="13" t="s">
        <v>38</v>
      </c>
      <c r="K221" s="13" t="s">
        <v>38</v>
      </c>
      <c r="L221" s="13" t="s">
        <v>38</v>
      </c>
      <c r="M221" s="13" t="s">
        <v>38</v>
      </c>
      <c r="N221" s="13" t="s">
        <v>38</v>
      </c>
      <c r="O221" s="13" t="s">
        <v>41</v>
      </c>
      <c r="P221" s="13" t="s">
        <v>41</v>
      </c>
      <c r="Q221" s="13" t="s">
        <v>39</v>
      </c>
      <c r="R221" s="13" t="s">
        <v>41</v>
      </c>
      <c r="S221" s="13" t="s">
        <v>39</v>
      </c>
      <c r="T221" s="13" t="s">
        <v>42</v>
      </c>
      <c r="U221" s="13" t="s">
        <v>42</v>
      </c>
      <c r="V221" s="13" t="s">
        <v>42</v>
      </c>
      <c r="W221" s="13" t="s">
        <v>42</v>
      </c>
      <c r="X221" s="13" t="s">
        <v>42</v>
      </c>
      <c r="Y221" s="13" t="s">
        <v>42</v>
      </c>
      <c r="Z221" s="13" t="s">
        <v>42</v>
      </c>
      <c r="AA221" s="13" t="s">
        <v>42</v>
      </c>
      <c r="AB221" s="13" t="s">
        <v>732</v>
      </c>
      <c r="AC221" s="13" t="s">
        <v>733</v>
      </c>
      <c r="AD221" s="13" t="s">
        <v>44</v>
      </c>
      <c r="AE221" s="13" t="s">
        <v>734</v>
      </c>
      <c r="AF221" s="13" t="s">
        <v>44</v>
      </c>
      <c r="AG221" s="13" t="s">
        <v>735</v>
      </c>
      <c r="AH221" s="13" t="s">
        <v>44</v>
      </c>
      <c r="AI221" s="13" t="s">
        <v>736</v>
      </c>
      <c r="AJ221" s="13" t="s">
        <v>47</v>
      </c>
      <c r="AK221" s="16" t="s">
        <v>737</v>
      </c>
      <c r="AL221" s="17" t="s">
        <v>48</v>
      </c>
    </row>
    <row r="222" spans="1:39" x14ac:dyDescent="0.25">
      <c r="A222" s="12"/>
      <c r="B222" s="12"/>
      <c r="C222" s="12" t="s">
        <v>39</v>
      </c>
      <c r="D222" s="12" t="s">
        <v>38</v>
      </c>
      <c r="E222" s="12" t="s">
        <v>40</v>
      </c>
      <c r="F222" s="12" t="s">
        <v>39</v>
      </c>
      <c r="G222" s="12" t="s">
        <v>40</v>
      </c>
      <c r="H222" s="12" t="s">
        <v>40</v>
      </c>
      <c r="I222" s="12" t="s">
        <v>39</v>
      </c>
      <c r="J222" s="12" t="s">
        <v>38</v>
      </c>
      <c r="K222" s="12" t="s">
        <v>38</v>
      </c>
      <c r="L222" s="12" t="s">
        <v>38</v>
      </c>
      <c r="M222" s="12" t="s">
        <v>38</v>
      </c>
      <c r="N222" s="12" t="s">
        <v>38</v>
      </c>
      <c r="O222" s="12" t="s">
        <v>41</v>
      </c>
      <c r="P222" s="12" t="s">
        <v>40</v>
      </c>
      <c r="Q222" s="12" t="s">
        <v>39</v>
      </c>
      <c r="R222" s="12" t="s">
        <v>40</v>
      </c>
      <c r="S222" s="12" t="s">
        <v>39</v>
      </c>
      <c r="T222" s="12" t="s">
        <v>42</v>
      </c>
      <c r="U222" s="12" t="s">
        <v>49</v>
      </c>
      <c r="V222" s="12" t="s">
        <v>49</v>
      </c>
      <c r="W222" s="12" t="s">
        <v>42</v>
      </c>
      <c r="X222" s="12" t="s">
        <v>49</v>
      </c>
      <c r="Y222" s="12" t="s">
        <v>42</v>
      </c>
      <c r="Z222" s="12" t="s">
        <v>42</v>
      </c>
      <c r="AA222" s="12" t="s">
        <v>42</v>
      </c>
      <c r="AB222" s="12" t="s">
        <v>43</v>
      </c>
      <c r="AC222" s="12" t="s">
        <v>738</v>
      </c>
      <c r="AD222" s="12" t="s">
        <v>44</v>
      </c>
      <c r="AE222" s="12" t="s">
        <v>739</v>
      </c>
      <c r="AF222" s="12" t="s">
        <v>43</v>
      </c>
      <c r="AG222" s="12"/>
      <c r="AH222" s="12" t="s">
        <v>44</v>
      </c>
      <c r="AI222" s="12" t="s">
        <v>740</v>
      </c>
      <c r="AJ222" s="12" t="s">
        <v>47</v>
      </c>
      <c r="AK222" s="17" t="s">
        <v>741</v>
      </c>
      <c r="AL222" s="17" t="s">
        <v>48</v>
      </c>
      <c r="AM222" t="s">
        <v>742</v>
      </c>
    </row>
    <row r="223" spans="1:39" x14ac:dyDescent="0.25">
      <c r="A223" s="13"/>
      <c r="B223" s="13"/>
      <c r="C223" s="13" t="s">
        <v>38</v>
      </c>
      <c r="D223" s="13" t="s">
        <v>38</v>
      </c>
      <c r="E223" s="13" t="s">
        <v>39</v>
      </c>
      <c r="F223" s="13" t="s">
        <v>38</v>
      </c>
      <c r="G223" s="13" t="s">
        <v>41</v>
      </c>
      <c r="H223" s="13" t="s">
        <v>40</v>
      </c>
      <c r="I223" s="13" t="s">
        <v>38</v>
      </c>
      <c r="J223" s="13" t="s">
        <v>38</v>
      </c>
      <c r="K223" s="13" t="s">
        <v>38</v>
      </c>
      <c r="L223" s="13" t="s">
        <v>38</v>
      </c>
      <c r="M223" s="13" t="s">
        <v>38</v>
      </c>
      <c r="N223" s="13" t="s">
        <v>38</v>
      </c>
      <c r="O223" s="13" t="s">
        <v>39</v>
      </c>
      <c r="P223" s="13" t="s">
        <v>41</v>
      </c>
      <c r="Q223" s="13" t="s">
        <v>39</v>
      </c>
      <c r="R223" s="13" t="s">
        <v>40</v>
      </c>
      <c r="S223" s="13" t="s">
        <v>41</v>
      </c>
      <c r="T223" s="13" t="s">
        <v>49</v>
      </c>
      <c r="U223" s="13" t="s">
        <v>49</v>
      </c>
      <c r="V223" s="13" t="s">
        <v>42</v>
      </c>
      <c r="W223" s="13" t="s">
        <v>49</v>
      </c>
      <c r="X223" s="13" t="s">
        <v>42</v>
      </c>
      <c r="Y223" s="13" t="s">
        <v>49</v>
      </c>
      <c r="Z223" s="13" t="s">
        <v>42</v>
      </c>
      <c r="AA223" s="13" t="s">
        <v>49</v>
      </c>
      <c r="AB223" s="13" t="s">
        <v>43</v>
      </c>
      <c r="AC223" s="13" t="s">
        <v>43</v>
      </c>
      <c r="AD223" s="13" t="s">
        <v>44</v>
      </c>
      <c r="AE223" s="13" t="s">
        <v>743</v>
      </c>
      <c r="AF223" s="13" t="s">
        <v>44</v>
      </c>
      <c r="AG223" s="13" t="s">
        <v>744</v>
      </c>
      <c r="AH223" s="13" t="s">
        <v>44</v>
      </c>
      <c r="AI223" s="13" t="s">
        <v>745</v>
      </c>
      <c r="AJ223" s="13" t="s">
        <v>47</v>
      </c>
      <c r="AK223" s="16"/>
      <c r="AL223" s="17" t="s">
        <v>48</v>
      </c>
    </row>
    <row r="224" spans="1:39" x14ac:dyDescent="0.25">
      <c r="A224" s="12"/>
      <c r="B224" s="12"/>
      <c r="C224" s="12" t="s">
        <v>39</v>
      </c>
      <c r="D224" s="12" t="s">
        <v>41</v>
      </c>
      <c r="E224" s="12" t="s">
        <v>40</v>
      </c>
      <c r="F224" s="12" t="s">
        <v>38</v>
      </c>
      <c r="G224" s="12" t="s">
        <v>40</v>
      </c>
      <c r="H224" s="12" t="s">
        <v>41</v>
      </c>
      <c r="I224" s="12" t="s">
        <v>38</v>
      </c>
      <c r="J224" s="12" t="s">
        <v>39</v>
      </c>
      <c r="K224" s="12" t="s">
        <v>39</v>
      </c>
      <c r="L224" s="12" t="s">
        <v>38</v>
      </c>
      <c r="M224" s="12" t="s">
        <v>38</v>
      </c>
      <c r="N224" s="12" t="s">
        <v>38</v>
      </c>
      <c r="O224" s="12" t="s">
        <v>41</v>
      </c>
      <c r="P224" s="12" t="s">
        <v>40</v>
      </c>
      <c r="Q224" s="12" t="s">
        <v>38</v>
      </c>
      <c r="R224" s="12" t="s">
        <v>40</v>
      </c>
      <c r="S224" s="12" t="s">
        <v>39</v>
      </c>
      <c r="T224" s="12" t="s">
        <v>42</v>
      </c>
      <c r="U224" s="12" t="s">
        <v>42</v>
      </c>
      <c r="V224" s="12" t="s">
        <v>42</v>
      </c>
      <c r="W224" s="12" t="s">
        <v>49</v>
      </c>
      <c r="X224" s="12" t="s">
        <v>42</v>
      </c>
      <c r="Y224" s="12" t="s">
        <v>42</v>
      </c>
      <c r="Z224" s="12" t="s">
        <v>42</v>
      </c>
      <c r="AA224" s="12" t="s">
        <v>42</v>
      </c>
      <c r="AB224" s="12" t="s">
        <v>54</v>
      </c>
      <c r="AC224" s="12" t="s">
        <v>54</v>
      </c>
      <c r="AD224" s="12" t="s">
        <v>44</v>
      </c>
      <c r="AE224" s="12" t="s">
        <v>746</v>
      </c>
      <c r="AF224" s="12" t="s">
        <v>44</v>
      </c>
      <c r="AG224" s="12" t="s">
        <v>747</v>
      </c>
      <c r="AH224" s="12" t="s">
        <v>44</v>
      </c>
      <c r="AI224" s="12" t="s">
        <v>218</v>
      </c>
      <c r="AJ224" s="12" t="s">
        <v>748</v>
      </c>
      <c r="AK224" s="17" t="s">
        <v>84</v>
      </c>
      <c r="AL224" s="17" t="s">
        <v>48</v>
      </c>
    </row>
    <row r="225" spans="1:40" x14ac:dyDescent="0.25">
      <c r="A225" s="13"/>
      <c r="B225" s="13"/>
      <c r="C225" s="13" t="s">
        <v>39</v>
      </c>
      <c r="D225" s="13" t="s">
        <v>39</v>
      </c>
      <c r="E225" s="13" t="s">
        <v>41</v>
      </c>
      <c r="F225" s="13" t="s">
        <v>38</v>
      </c>
      <c r="G225" s="13" t="s">
        <v>40</v>
      </c>
      <c r="H225" s="13" t="s">
        <v>41</v>
      </c>
      <c r="I225" s="13" t="s">
        <v>39</v>
      </c>
      <c r="J225" s="13" t="s">
        <v>38</v>
      </c>
      <c r="K225" s="13" t="s">
        <v>39</v>
      </c>
      <c r="L225" s="13" t="s">
        <v>39</v>
      </c>
      <c r="M225" s="13" t="s">
        <v>38</v>
      </c>
      <c r="N225" s="13" t="s">
        <v>38</v>
      </c>
      <c r="O225" s="13" t="s">
        <v>41</v>
      </c>
      <c r="P225" s="13" t="s">
        <v>41</v>
      </c>
      <c r="Q225" s="13" t="s">
        <v>39</v>
      </c>
      <c r="R225" s="13" t="s">
        <v>40</v>
      </c>
      <c r="S225" s="13" t="s">
        <v>39</v>
      </c>
      <c r="T225" s="13" t="s">
        <v>49</v>
      </c>
      <c r="U225" s="13" t="s">
        <v>49</v>
      </c>
      <c r="V225" s="13" t="s">
        <v>49</v>
      </c>
      <c r="W225" s="13" t="s">
        <v>42</v>
      </c>
      <c r="X225" s="13" t="s">
        <v>42</v>
      </c>
      <c r="Y225" s="13" t="s">
        <v>49</v>
      </c>
      <c r="Z225" s="13" t="s">
        <v>49</v>
      </c>
      <c r="AA225" s="13" t="s">
        <v>49</v>
      </c>
      <c r="AB225" s="13" t="s">
        <v>43</v>
      </c>
      <c r="AC225" s="13" t="s">
        <v>43</v>
      </c>
      <c r="AD225" s="13" t="s">
        <v>44</v>
      </c>
      <c r="AE225" s="13" t="s">
        <v>749</v>
      </c>
      <c r="AF225" s="13" t="s">
        <v>44</v>
      </c>
      <c r="AG225" s="13" t="s">
        <v>750</v>
      </c>
      <c r="AH225" s="13" t="s">
        <v>44</v>
      </c>
      <c r="AI225" s="13" t="s">
        <v>751</v>
      </c>
      <c r="AJ225" s="13" t="s">
        <v>47</v>
      </c>
      <c r="AK225" s="16"/>
      <c r="AL225" s="17" t="s">
        <v>48</v>
      </c>
    </row>
    <row r="226" spans="1:40" x14ac:dyDescent="0.25">
      <c r="A226" s="12"/>
      <c r="B226" s="12"/>
      <c r="C226" s="12" t="s">
        <v>38</v>
      </c>
      <c r="D226" s="12" t="s">
        <v>39</v>
      </c>
      <c r="E226" s="12" t="s">
        <v>39</v>
      </c>
      <c r="F226" s="12" t="s">
        <v>41</v>
      </c>
      <c r="G226" s="12" t="s">
        <v>39</v>
      </c>
      <c r="H226" s="12" t="s">
        <v>41</v>
      </c>
      <c r="I226" s="12" t="s">
        <v>39</v>
      </c>
      <c r="J226" s="12" t="s">
        <v>38</v>
      </c>
      <c r="K226" s="12" t="s">
        <v>40</v>
      </c>
      <c r="L226" s="12" t="s">
        <v>39</v>
      </c>
      <c r="M226" s="12" t="s">
        <v>38</v>
      </c>
      <c r="N226" s="12" t="s">
        <v>38</v>
      </c>
      <c r="O226" s="12" t="s">
        <v>38</v>
      </c>
      <c r="P226" s="12" t="s">
        <v>41</v>
      </c>
      <c r="Q226" s="12" t="s">
        <v>39</v>
      </c>
      <c r="R226" s="12" t="s">
        <v>39</v>
      </c>
      <c r="S226" s="12" t="s">
        <v>39</v>
      </c>
      <c r="T226" s="12" t="s">
        <v>49</v>
      </c>
      <c r="U226" s="12" t="s">
        <v>42</v>
      </c>
      <c r="V226" s="12" t="s">
        <v>49</v>
      </c>
      <c r="W226" s="12" t="s">
        <v>49</v>
      </c>
      <c r="X226" s="12" t="s">
        <v>49</v>
      </c>
      <c r="Y226" s="12" t="s">
        <v>42</v>
      </c>
      <c r="Z226" s="12" t="s">
        <v>42</v>
      </c>
      <c r="AA226" s="12" t="s">
        <v>49</v>
      </c>
      <c r="AB226" s="12" t="s">
        <v>43</v>
      </c>
      <c r="AC226" s="12" t="s">
        <v>43</v>
      </c>
      <c r="AD226" s="12" t="s">
        <v>43</v>
      </c>
      <c r="AE226" s="12" t="s">
        <v>43</v>
      </c>
      <c r="AF226" s="12" t="s">
        <v>43</v>
      </c>
      <c r="AG226" s="12" t="s">
        <v>43</v>
      </c>
      <c r="AH226" s="12" t="s">
        <v>43</v>
      </c>
      <c r="AI226" s="12"/>
      <c r="AJ226" s="12" t="s">
        <v>43</v>
      </c>
      <c r="AK226" s="17" t="s">
        <v>43</v>
      </c>
      <c r="AL226" s="17" t="s">
        <v>48</v>
      </c>
    </row>
    <row r="227" spans="1:40" x14ac:dyDescent="0.25">
      <c r="A227" s="13"/>
      <c r="B227" s="13"/>
      <c r="C227" s="13" t="s">
        <v>38</v>
      </c>
      <c r="D227" s="13" t="s">
        <v>38</v>
      </c>
      <c r="E227" s="13" t="s">
        <v>40</v>
      </c>
      <c r="F227" s="13" t="s">
        <v>38</v>
      </c>
      <c r="G227" s="13" t="s">
        <v>40</v>
      </c>
      <c r="H227" s="13" t="s">
        <v>40</v>
      </c>
      <c r="I227" s="13" t="s">
        <v>38</v>
      </c>
      <c r="J227" s="13" t="s">
        <v>38</v>
      </c>
      <c r="K227" s="13" t="s">
        <v>39</v>
      </c>
      <c r="L227" s="13" t="s">
        <v>38</v>
      </c>
      <c r="M227" s="13" t="s">
        <v>39</v>
      </c>
      <c r="N227" s="13" t="s">
        <v>38</v>
      </c>
      <c r="O227" s="13" t="s">
        <v>41</v>
      </c>
      <c r="P227" s="13" t="s">
        <v>40</v>
      </c>
      <c r="Q227" s="13" t="s">
        <v>39</v>
      </c>
      <c r="R227" s="13" t="s">
        <v>40</v>
      </c>
      <c r="S227" s="13" t="s">
        <v>41</v>
      </c>
      <c r="T227" s="13" t="s">
        <v>42</v>
      </c>
      <c r="U227" s="13" t="s">
        <v>42</v>
      </c>
      <c r="V227" s="13" t="s">
        <v>42</v>
      </c>
      <c r="W227" s="13" t="s">
        <v>42</v>
      </c>
      <c r="X227" s="13" t="s">
        <v>42</v>
      </c>
      <c r="Y227" s="13" t="s">
        <v>42</v>
      </c>
      <c r="Z227" s="13" t="s">
        <v>42</v>
      </c>
      <c r="AA227" s="13" t="s">
        <v>42</v>
      </c>
      <c r="AB227" s="13" t="s">
        <v>43</v>
      </c>
      <c r="AC227" s="13" t="s">
        <v>752</v>
      </c>
      <c r="AD227" s="13" t="s">
        <v>44</v>
      </c>
      <c r="AE227" s="13" t="s">
        <v>753</v>
      </c>
      <c r="AF227" s="13" t="s">
        <v>44</v>
      </c>
      <c r="AG227" s="13" t="s">
        <v>754</v>
      </c>
      <c r="AH227" s="13" t="s">
        <v>44</v>
      </c>
      <c r="AI227" s="13" t="s">
        <v>755</v>
      </c>
      <c r="AJ227" s="13" t="s">
        <v>47</v>
      </c>
      <c r="AK227" s="16" t="s">
        <v>756</v>
      </c>
      <c r="AL227" s="17" t="s">
        <v>48</v>
      </c>
    </row>
    <row r="228" spans="1:40" x14ac:dyDescent="0.25">
      <c r="A228" s="12"/>
      <c r="B228" s="12"/>
      <c r="C228" s="12" t="s">
        <v>41</v>
      </c>
      <c r="D228" s="12" t="s">
        <v>39</v>
      </c>
      <c r="E228" s="12" t="s">
        <v>38</v>
      </c>
      <c r="F228" s="12" t="s">
        <v>38</v>
      </c>
      <c r="G228" s="12" t="s">
        <v>39</v>
      </c>
      <c r="H228" s="12" t="s">
        <v>39</v>
      </c>
      <c r="I228" s="12" t="s">
        <v>39</v>
      </c>
      <c r="J228" s="12" t="s">
        <v>39</v>
      </c>
      <c r="K228" s="12" t="s">
        <v>41</v>
      </c>
      <c r="L228" s="12" t="s">
        <v>39</v>
      </c>
      <c r="M228" s="12" t="s">
        <v>39</v>
      </c>
      <c r="N228" s="12" t="s">
        <v>39</v>
      </c>
      <c r="O228" s="12" t="s">
        <v>39</v>
      </c>
      <c r="P228" s="12" t="s">
        <v>39</v>
      </c>
      <c r="Q228" s="12" t="s">
        <v>39</v>
      </c>
      <c r="R228" s="12" t="s">
        <v>38</v>
      </c>
      <c r="S228" s="12" t="s">
        <v>39</v>
      </c>
      <c r="T228" s="12" t="s">
        <v>49</v>
      </c>
      <c r="U228" s="12" t="s">
        <v>49</v>
      </c>
      <c r="V228" s="12" t="s">
        <v>49</v>
      </c>
      <c r="W228" s="12" t="s">
        <v>50</v>
      </c>
      <c r="X228" s="12" t="s">
        <v>50</v>
      </c>
      <c r="Y228" s="12" t="s">
        <v>50</v>
      </c>
      <c r="Z228" s="12" t="s">
        <v>49</v>
      </c>
      <c r="AA228" s="12" t="s">
        <v>42</v>
      </c>
      <c r="AB228" s="12" t="s">
        <v>54</v>
      </c>
      <c r="AC228" s="12" t="s">
        <v>757</v>
      </c>
      <c r="AD228" s="12" t="s">
        <v>44</v>
      </c>
      <c r="AE228" s="12" t="s">
        <v>758</v>
      </c>
      <c r="AF228" s="12" t="s">
        <v>43</v>
      </c>
      <c r="AG228" s="12" t="s">
        <v>54</v>
      </c>
      <c r="AH228" s="12" t="s">
        <v>44</v>
      </c>
      <c r="AI228" s="12" t="s">
        <v>759</v>
      </c>
      <c r="AJ228" s="12" t="s">
        <v>47</v>
      </c>
      <c r="AK228" s="17" t="s">
        <v>54</v>
      </c>
      <c r="AL228" s="17" t="s">
        <v>48</v>
      </c>
      <c r="AM228" t="s">
        <v>68</v>
      </c>
    </row>
    <row r="229" spans="1:40" x14ac:dyDescent="0.25">
      <c r="A229" s="13"/>
      <c r="B229" s="13"/>
      <c r="C229" s="13" t="s">
        <v>39</v>
      </c>
      <c r="D229" s="13" t="s">
        <v>38</v>
      </c>
      <c r="E229" s="13" t="s">
        <v>40</v>
      </c>
      <c r="F229" s="13" t="s">
        <v>40</v>
      </c>
      <c r="G229" s="13" t="s">
        <v>40</v>
      </c>
      <c r="H229" s="13" t="s">
        <v>40</v>
      </c>
      <c r="I229" s="13" t="s">
        <v>40</v>
      </c>
      <c r="J229" s="13" t="s">
        <v>38</v>
      </c>
      <c r="K229" s="13" t="s">
        <v>39</v>
      </c>
      <c r="L229" s="13" t="s">
        <v>39</v>
      </c>
      <c r="M229" s="13" t="s">
        <v>39</v>
      </c>
      <c r="N229" s="13" t="s">
        <v>38</v>
      </c>
      <c r="O229" s="13" t="s">
        <v>40</v>
      </c>
      <c r="P229" s="13" t="s">
        <v>40</v>
      </c>
      <c r="Q229" s="13" t="s">
        <v>38</v>
      </c>
      <c r="R229" s="13" t="s">
        <v>40</v>
      </c>
      <c r="S229" s="13" t="s">
        <v>41</v>
      </c>
      <c r="T229" s="13" t="s">
        <v>49</v>
      </c>
      <c r="U229" s="13" t="s">
        <v>49</v>
      </c>
      <c r="V229" s="13" t="s">
        <v>49</v>
      </c>
      <c r="W229" s="13" t="s">
        <v>42</v>
      </c>
      <c r="X229" s="13" t="s">
        <v>49</v>
      </c>
      <c r="Y229" s="13" t="s">
        <v>49</v>
      </c>
      <c r="Z229" s="13" t="s">
        <v>49</v>
      </c>
      <c r="AA229" s="13" t="s">
        <v>49</v>
      </c>
      <c r="AB229" s="13" t="s">
        <v>43</v>
      </c>
      <c r="AC229" s="13" t="s">
        <v>43</v>
      </c>
      <c r="AD229" s="13" t="s">
        <v>43</v>
      </c>
      <c r="AE229" s="13" t="s">
        <v>43</v>
      </c>
      <c r="AF229" s="13" t="s">
        <v>44</v>
      </c>
      <c r="AG229" s="13" t="s">
        <v>760</v>
      </c>
      <c r="AH229" s="13" t="s">
        <v>44</v>
      </c>
      <c r="AI229" s="13" t="s">
        <v>761</v>
      </c>
      <c r="AJ229" s="13" t="s">
        <v>47</v>
      </c>
      <c r="AK229" s="16" t="s">
        <v>43</v>
      </c>
      <c r="AL229" s="17" t="s">
        <v>48</v>
      </c>
    </row>
    <row r="230" spans="1:40" x14ac:dyDescent="0.25">
      <c r="A230" s="12"/>
      <c r="B230" s="12"/>
      <c r="C230" s="12" t="s">
        <v>38</v>
      </c>
      <c r="D230" s="12" t="s">
        <v>39</v>
      </c>
      <c r="E230" s="12" t="s">
        <v>39</v>
      </c>
      <c r="F230" s="12" t="s">
        <v>38</v>
      </c>
      <c r="G230" s="12" t="s">
        <v>40</v>
      </c>
      <c r="H230" s="12" t="s">
        <v>41</v>
      </c>
      <c r="I230" s="12" t="s">
        <v>39</v>
      </c>
      <c r="J230" s="12" t="s">
        <v>38</v>
      </c>
      <c r="K230" s="12" t="s">
        <v>41</v>
      </c>
      <c r="L230" s="12" t="s">
        <v>39</v>
      </c>
      <c r="M230" s="12" t="s">
        <v>39</v>
      </c>
      <c r="N230" s="12" t="s">
        <v>39</v>
      </c>
      <c r="O230" s="12" t="s">
        <v>41</v>
      </c>
      <c r="P230" s="12" t="s">
        <v>39</v>
      </c>
      <c r="Q230" s="12" t="s">
        <v>39</v>
      </c>
      <c r="R230" s="12" t="s">
        <v>41</v>
      </c>
      <c r="S230" s="12" t="s">
        <v>39</v>
      </c>
      <c r="T230" s="12" t="s">
        <v>49</v>
      </c>
      <c r="U230" s="12" t="s">
        <v>49</v>
      </c>
      <c r="V230" s="12" t="s">
        <v>42</v>
      </c>
      <c r="W230" s="12" t="s">
        <v>49</v>
      </c>
      <c r="X230" s="12" t="s">
        <v>42</v>
      </c>
      <c r="Y230" s="12" t="s">
        <v>49</v>
      </c>
      <c r="Z230" s="12" t="s">
        <v>42</v>
      </c>
      <c r="AA230" s="12" t="s">
        <v>49</v>
      </c>
      <c r="AB230" s="12" t="s">
        <v>43</v>
      </c>
      <c r="AC230" s="12" t="s">
        <v>43</v>
      </c>
      <c r="AD230" s="12" t="s">
        <v>44</v>
      </c>
      <c r="AE230" s="12" t="s">
        <v>762</v>
      </c>
      <c r="AF230" s="12" t="s">
        <v>44</v>
      </c>
      <c r="AG230" s="12" t="s">
        <v>763</v>
      </c>
      <c r="AH230" s="12" t="s">
        <v>44</v>
      </c>
      <c r="AI230" s="12" t="s">
        <v>764</v>
      </c>
      <c r="AJ230" s="12" t="s">
        <v>47</v>
      </c>
      <c r="AK230" s="17" t="s">
        <v>659</v>
      </c>
      <c r="AL230" s="17" t="s">
        <v>48</v>
      </c>
    </row>
    <row r="231" spans="1:40" x14ac:dyDescent="0.25">
      <c r="A231" s="13"/>
      <c r="B231" s="13"/>
      <c r="C231" s="13" t="s">
        <v>39</v>
      </c>
      <c r="D231" s="13" t="s">
        <v>39</v>
      </c>
      <c r="E231" s="13" t="s">
        <v>38</v>
      </c>
      <c r="F231" s="13" t="s">
        <v>39</v>
      </c>
      <c r="G231" s="13" t="s">
        <v>41</v>
      </c>
      <c r="H231" s="13" t="s">
        <v>39</v>
      </c>
      <c r="I231" s="13" t="s">
        <v>41</v>
      </c>
      <c r="J231" s="13" t="s">
        <v>39</v>
      </c>
      <c r="K231" s="13" t="s">
        <v>38</v>
      </c>
      <c r="L231" s="13" t="s">
        <v>39</v>
      </c>
      <c r="M231" s="13" t="s">
        <v>39</v>
      </c>
      <c r="N231" s="13" t="s">
        <v>38</v>
      </c>
      <c r="O231" s="13" t="s">
        <v>41</v>
      </c>
      <c r="P231" s="13" t="s">
        <v>39</v>
      </c>
      <c r="Q231" s="13" t="s">
        <v>39</v>
      </c>
      <c r="R231" s="13" t="s">
        <v>39</v>
      </c>
      <c r="S231" s="13" t="s">
        <v>39</v>
      </c>
      <c r="T231" s="13" t="s">
        <v>49</v>
      </c>
      <c r="U231" s="13" t="s">
        <v>49</v>
      </c>
      <c r="V231" s="13" t="s">
        <v>50</v>
      </c>
      <c r="W231" s="13" t="s">
        <v>49</v>
      </c>
      <c r="X231" s="13" t="s">
        <v>49</v>
      </c>
      <c r="Y231" s="13" t="s">
        <v>50</v>
      </c>
      <c r="Z231" s="13" t="s">
        <v>42</v>
      </c>
      <c r="AA231" s="13" t="s">
        <v>42</v>
      </c>
      <c r="AB231" s="13" t="s">
        <v>54</v>
      </c>
      <c r="AC231" s="13" t="s">
        <v>765</v>
      </c>
      <c r="AD231" s="13" t="s">
        <v>43</v>
      </c>
      <c r="AE231" s="13" t="s">
        <v>766</v>
      </c>
      <c r="AF231" s="13" t="s">
        <v>44</v>
      </c>
      <c r="AG231" s="13" t="s">
        <v>767</v>
      </c>
      <c r="AH231" s="13" t="s">
        <v>44</v>
      </c>
      <c r="AI231" s="13" t="s">
        <v>768</v>
      </c>
      <c r="AJ231" s="13" t="s">
        <v>47</v>
      </c>
      <c r="AK231" s="16" t="s">
        <v>769</v>
      </c>
      <c r="AL231" s="17" t="s">
        <v>48</v>
      </c>
      <c r="AM231" s="25" t="s">
        <v>770</v>
      </c>
    </row>
    <row r="232" spans="1:40" x14ac:dyDescent="0.25">
      <c r="A232" s="12"/>
      <c r="B232" s="12"/>
      <c r="C232" s="12" t="s">
        <v>38</v>
      </c>
      <c r="D232" s="12" t="s">
        <v>38</v>
      </c>
      <c r="E232" s="12" t="s">
        <v>41</v>
      </c>
      <c r="F232" s="12" t="s">
        <v>39</v>
      </c>
      <c r="G232" s="12" t="s">
        <v>40</v>
      </c>
      <c r="H232" s="12" t="s">
        <v>41</v>
      </c>
      <c r="I232" s="12" t="s">
        <v>38</v>
      </c>
      <c r="J232" s="12" t="s">
        <v>38</v>
      </c>
      <c r="K232" s="12" t="s">
        <v>38</v>
      </c>
      <c r="L232" s="12" t="s">
        <v>38</v>
      </c>
      <c r="M232" s="12" t="s">
        <v>39</v>
      </c>
      <c r="N232" s="12" t="s">
        <v>38</v>
      </c>
      <c r="O232" s="12" t="s">
        <v>41</v>
      </c>
      <c r="P232" s="12" t="s">
        <v>40</v>
      </c>
      <c r="Q232" s="12" t="s">
        <v>38</v>
      </c>
      <c r="R232" s="12" t="s">
        <v>40</v>
      </c>
      <c r="S232" s="12" t="s">
        <v>41</v>
      </c>
      <c r="T232" s="12" t="s">
        <v>42</v>
      </c>
      <c r="U232" s="12" t="s">
        <v>42</v>
      </c>
      <c r="V232" s="12" t="s">
        <v>42</v>
      </c>
      <c r="W232" s="12" t="s">
        <v>42</v>
      </c>
      <c r="X232" s="12" t="s">
        <v>42</v>
      </c>
      <c r="Y232" s="12" t="s">
        <v>42</v>
      </c>
      <c r="Z232" s="12" t="s">
        <v>42</v>
      </c>
      <c r="AA232" s="12" t="s">
        <v>42</v>
      </c>
      <c r="AB232" s="12" t="s">
        <v>43</v>
      </c>
      <c r="AC232" s="12" t="s">
        <v>771</v>
      </c>
      <c r="AD232" s="12" t="s">
        <v>43</v>
      </c>
      <c r="AE232" s="12"/>
      <c r="AF232" s="12" t="s">
        <v>44</v>
      </c>
      <c r="AG232" s="12" t="s">
        <v>46</v>
      </c>
      <c r="AH232" s="12" t="s">
        <v>43</v>
      </c>
      <c r="AI232" s="12" t="s">
        <v>772</v>
      </c>
      <c r="AJ232" s="12"/>
      <c r="AK232" s="17" t="s">
        <v>46</v>
      </c>
      <c r="AL232" s="17" t="s">
        <v>48</v>
      </c>
    </row>
    <row r="233" spans="1:40" x14ac:dyDescent="0.25">
      <c r="A233" s="13"/>
      <c r="B233" s="13"/>
      <c r="C233" s="13" t="s">
        <v>39</v>
      </c>
      <c r="D233" s="13" t="s">
        <v>38</v>
      </c>
      <c r="E233" s="13" t="s">
        <v>39</v>
      </c>
      <c r="F233" s="13" t="s">
        <v>39</v>
      </c>
      <c r="G233" s="13" t="s">
        <v>38</v>
      </c>
      <c r="H233" s="13" t="s">
        <v>41</v>
      </c>
      <c r="I233" s="13" t="s">
        <v>41</v>
      </c>
      <c r="J233" s="13" t="s">
        <v>38</v>
      </c>
      <c r="K233" s="13" t="s">
        <v>41</v>
      </c>
      <c r="L233" s="13" t="s">
        <v>38</v>
      </c>
      <c r="M233" s="13" t="s">
        <v>41</v>
      </c>
      <c r="N233" s="13" t="s">
        <v>39</v>
      </c>
      <c r="O233" s="13" t="s">
        <v>40</v>
      </c>
      <c r="P233" s="13" t="s">
        <v>41</v>
      </c>
      <c r="Q233" s="13" t="s">
        <v>41</v>
      </c>
      <c r="R233" s="13" t="s">
        <v>41</v>
      </c>
      <c r="S233" s="13" t="s">
        <v>38</v>
      </c>
      <c r="T233" s="13" t="s">
        <v>49</v>
      </c>
      <c r="U233" s="13" t="s">
        <v>49</v>
      </c>
      <c r="V233" s="13" t="s">
        <v>50</v>
      </c>
      <c r="W233" s="13" t="s">
        <v>49</v>
      </c>
      <c r="X233" s="13" t="s">
        <v>49</v>
      </c>
      <c r="Y233" s="13" t="s">
        <v>49</v>
      </c>
      <c r="Z233" s="13" t="s">
        <v>49</v>
      </c>
      <c r="AA233" s="13" t="s">
        <v>49</v>
      </c>
      <c r="AB233" s="13" t="s">
        <v>43</v>
      </c>
      <c r="AC233" s="13" t="s">
        <v>773</v>
      </c>
      <c r="AD233" s="13" t="s">
        <v>43</v>
      </c>
      <c r="AE233" s="13" t="s">
        <v>43</v>
      </c>
      <c r="AF233" s="13" t="s">
        <v>44</v>
      </c>
      <c r="AG233" s="13" t="s">
        <v>774</v>
      </c>
      <c r="AH233" s="13" t="s">
        <v>43</v>
      </c>
      <c r="AI233" s="13" t="s">
        <v>43</v>
      </c>
      <c r="AJ233" s="13" t="s">
        <v>47</v>
      </c>
      <c r="AK233" s="16" t="s">
        <v>43</v>
      </c>
      <c r="AL233" s="17" t="s">
        <v>48</v>
      </c>
      <c r="AM233" s="25" t="s">
        <v>68</v>
      </c>
    </row>
    <row r="234" spans="1:40" x14ac:dyDescent="0.25">
      <c r="A234" s="12"/>
      <c r="B234" s="12"/>
      <c r="C234" s="12" t="s">
        <v>39</v>
      </c>
      <c r="D234" s="12" t="s">
        <v>39</v>
      </c>
      <c r="E234" s="12" t="s">
        <v>41</v>
      </c>
      <c r="F234" s="12" t="s">
        <v>39</v>
      </c>
      <c r="G234" s="12" t="s">
        <v>40</v>
      </c>
      <c r="H234" s="12" t="s">
        <v>40</v>
      </c>
      <c r="I234" s="12" t="s">
        <v>38</v>
      </c>
      <c r="J234" s="12" t="s">
        <v>38</v>
      </c>
      <c r="K234" s="12" t="s">
        <v>39</v>
      </c>
      <c r="L234" s="12" t="s">
        <v>38</v>
      </c>
      <c r="M234" s="12" t="s">
        <v>38</v>
      </c>
      <c r="N234" s="12" t="s">
        <v>38</v>
      </c>
      <c r="O234" s="12" t="s">
        <v>40</v>
      </c>
      <c r="P234" s="12" t="s">
        <v>40</v>
      </c>
      <c r="Q234" s="12" t="s">
        <v>38</v>
      </c>
      <c r="R234" s="12" t="s">
        <v>40</v>
      </c>
      <c r="S234" s="12" t="s">
        <v>39</v>
      </c>
      <c r="T234" s="12" t="s">
        <v>42</v>
      </c>
      <c r="U234" s="12" t="s">
        <v>42</v>
      </c>
      <c r="V234" s="12" t="s">
        <v>49</v>
      </c>
      <c r="W234" s="12" t="s">
        <v>42</v>
      </c>
      <c r="X234" s="12" t="s">
        <v>42</v>
      </c>
      <c r="Y234" s="12" t="s">
        <v>42</v>
      </c>
      <c r="Z234" s="12" t="s">
        <v>42</v>
      </c>
      <c r="AA234" s="12" t="s">
        <v>42</v>
      </c>
      <c r="AB234" s="12" t="s">
        <v>775</v>
      </c>
      <c r="AC234" s="12" t="s">
        <v>43</v>
      </c>
      <c r="AD234" s="12" t="s">
        <v>44</v>
      </c>
      <c r="AE234" s="12" t="s">
        <v>431</v>
      </c>
      <c r="AF234" s="12" t="s">
        <v>44</v>
      </c>
      <c r="AG234" s="12" t="s">
        <v>776</v>
      </c>
      <c r="AH234" s="12" t="s">
        <v>44</v>
      </c>
      <c r="AI234" s="12" t="s">
        <v>777</v>
      </c>
      <c r="AJ234" s="12" t="s">
        <v>47</v>
      </c>
      <c r="AK234" s="17"/>
      <c r="AL234" s="17" t="s">
        <v>48</v>
      </c>
    </row>
    <row r="235" spans="1:40" x14ac:dyDescent="0.25">
      <c r="A235" s="13"/>
      <c r="B235" s="13"/>
      <c r="C235" s="13" t="s">
        <v>41</v>
      </c>
      <c r="D235" s="13" t="s">
        <v>40</v>
      </c>
      <c r="E235" s="13" t="s">
        <v>39</v>
      </c>
      <c r="F235" s="13" t="s">
        <v>41</v>
      </c>
      <c r="G235" s="13" t="s">
        <v>39</v>
      </c>
      <c r="H235" s="13" t="s">
        <v>38</v>
      </c>
      <c r="I235" s="13" t="s">
        <v>41</v>
      </c>
      <c r="J235" s="13" t="s">
        <v>41</v>
      </c>
      <c r="K235" s="13" t="s">
        <v>39</v>
      </c>
      <c r="L235" s="13" t="s">
        <v>40</v>
      </c>
      <c r="M235" s="13" t="s">
        <v>41</v>
      </c>
      <c r="N235" s="13" t="s">
        <v>39</v>
      </c>
      <c r="O235" s="13" t="s">
        <v>38</v>
      </c>
      <c r="P235" s="13" t="s">
        <v>39</v>
      </c>
      <c r="Q235" s="13" t="s">
        <v>40</v>
      </c>
      <c r="R235" s="13" t="s">
        <v>38</v>
      </c>
      <c r="S235" s="13" t="s">
        <v>39</v>
      </c>
      <c r="T235" s="13" t="s">
        <v>49</v>
      </c>
      <c r="U235" s="13" t="s">
        <v>50</v>
      </c>
      <c r="V235" s="13" t="s">
        <v>233</v>
      </c>
      <c r="W235" s="13" t="s">
        <v>50</v>
      </c>
      <c r="X235" s="13" t="s">
        <v>50</v>
      </c>
      <c r="Y235" s="13" t="s">
        <v>50</v>
      </c>
      <c r="Z235" s="13" t="s">
        <v>49</v>
      </c>
      <c r="AA235" s="13" t="s">
        <v>50</v>
      </c>
      <c r="AB235" s="13" t="s">
        <v>43</v>
      </c>
      <c r="AC235" s="13" t="s">
        <v>778</v>
      </c>
      <c r="AD235" s="13" t="s">
        <v>44</v>
      </c>
      <c r="AE235" s="13" t="s">
        <v>779</v>
      </c>
      <c r="AF235" s="13" t="s">
        <v>44</v>
      </c>
      <c r="AG235" s="13" t="s">
        <v>424</v>
      </c>
      <c r="AH235" s="13" t="s">
        <v>44</v>
      </c>
      <c r="AI235" s="13" t="s">
        <v>780</v>
      </c>
      <c r="AJ235" s="13" t="s">
        <v>47</v>
      </c>
      <c r="AK235" s="16" t="s">
        <v>82</v>
      </c>
      <c r="AL235" s="17" t="s">
        <v>48</v>
      </c>
    </row>
    <row r="236" spans="1:40" x14ac:dyDescent="0.25">
      <c r="A236" s="12"/>
      <c r="B236" s="12"/>
      <c r="C236" s="12" t="s">
        <v>39</v>
      </c>
      <c r="D236" s="12" t="s">
        <v>39</v>
      </c>
      <c r="E236" s="12" t="s">
        <v>39</v>
      </c>
      <c r="F236" s="12" t="s">
        <v>39</v>
      </c>
      <c r="G236" s="12" t="s">
        <v>40</v>
      </c>
      <c r="H236" s="12" t="s">
        <v>41</v>
      </c>
      <c r="I236" s="12" t="s">
        <v>39</v>
      </c>
      <c r="J236" s="12" t="s">
        <v>38</v>
      </c>
      <c r="K236" s="12" t="s">
        <v>41</v>
      </c>
      <c r="L236" s="12" t="s">
        <v>39</v>
      </c>
      <c r="M236" s="12" t="s">
        <v>38</v>
      </c>
      <c r="N236" s="12" t="s">
        <v>39</v>
      </c>
      <c r="O236" s="12" t="s">
        <v>39</v>
      </c>
      <c r="P236" s="12" t="s">
        <v>41</v>
      </c>
      <c r="Q236" s="12" t="s">
        <v>39</v>
      </c>
      <c r="R236" s="12" t="s">
        <v>41</v>
      </c>
      <c r="S236" s="12" t="s">
        <v>39</v>
      </c>
      <c r="T236" s="12" t="s">
        <v>49</v>
      </c>
      <c r="U236" s="12" t="s">
        <v>49</v>
      </c>
      <c r="V236" s="12" t="s">
        <v>50</v>
      </c>
      <c r="W236" s="12" t="s">
        <v>49</v>
      </c>
      <c r="X236" s="12" t="s">
        <v>49</v>
      </c>
      <c r="Y236" s="12" t="s">
        <v>49</v>
      </c>
      <c r="Z236" s="12" t="s">
        <v>49</v>
      </c>
      <c r="AA236" s="12" t="s">
        <v>49</v>
      </c>
      <c r="AB236" s="12" t="s">
        <v>781</v>
      </c>
      <c r="AC236" s="12" t="s">
        <v>54</v>
      </c>
      <c r="AD236" s="12" t="s">
        <v>43</v>
      </c>
      <c r="AE236" s="12"/>
      <c r="AF236" s="12" t="s">
        <v>43</v>
      </c>
      <c r="AG236" s="12"/>
      <c r="AH236" s="12" t="s">
        <v>44</v>
      </c>
      <c r="AI236" s="12" t="s">
        <v>782</v>
      </c>
      <c r="AJ236" s="12" t="s">
        <v>47</v>
      </c>
      <c r="AK236" s="17"/>
      <c r="AL236" s="17" t="s">
        <v>48</v>
      </c>
      <c r="AM236" t="s">
        <v>68</v>
      </c>
      <c r="AN236" t="s">
        <v>393</v>
      </c>
    </row>
    <row r="237" spans="1:40" x14ac:dyDescent="0.25">
      <c r="A237" s="13"/>
      <c r="B237" s="13"/>
      <c r="C237" s="13" t="s">
        <v>39</v>
      </c>
      <c r="D237" s="13" t="s">
        <v>39</v>
      </c>
      <c r="E237" s="13" t="s">
        <v>39</v>
      </c>
      <c r="F237" s="13" t="s">
        <v>39</v>
      </c>
      <c r="G237" s="13" t="s">
        <v>39</v>
      </c>
      <c r="H237" s="13" t="s">
        <v>41</v>
      </c>
      <c r="I237" s="13" t="s">
        <v>39</v>
      </c>
      <c r="J237" s="13" t="s">
        <v>38</v>
      </c>
      <c r="K237" s="13" t="s">
        <v>39</v>
      </c>
      <c r="L237" s="13" t="s">
        <v>39</v>
      </c>
      <c r="M237" s="13" t="s">
        <v>38</v>
      </c>
      <c r="N237" s="13" t="s">
        <v>39</v>
      </c>
      <c r="O237" s="13" t="s">
        <v>41</v>
      </c>
      <c r="P237" s="13" t="s">
        <v>41</v>
      </c>
      <c r="Q237" s="13" t="s">
        <v>39</v>
      </c>
      <c r="R237" s="13" t="s">
        <v>41</v>
      </c>
      <c r="S237" s="13" t="s">
        <v>38</v>
      </c>
      <c r="T237" s="13" t="s">
        <v>49</v>
      </c>
      <c r="U237" s="13" t="s">
        <v>49</v>
      </c>
      <c r="V237" s="13" t="s">
        <v>49</v>
      </c>
      <c r="W237" s="13" t="s">
        <v>49</v>
      </c>
      <c r="X237" s="13" t="s">
        <v>49</v>
      </c>
      <c r="Y237" s="13" t="s">
        <v>49</v>
      </c>
      <c r="Z237" s="13" t="s">
        <v>49</v>
      </c>
      <c r="AA237" s="13" t="s">
        <v>49</v>
      </c>
      <c r="AB237" s="13" t="s">
        <v>43</v>
      </c>
      <c r="AC237" s="13" t="s">
        <v>43</v>
      </c>
      <c r="AD237" s="13" t="s">
        <v>44</v>
      </c>
      <c r="AE237" s="13" t="s">
        <v>389</v>
      </c>
      <c r="AF237" s="13" t="s">
        <v>44</v>
      </c>
      <c r="AG237" s="13" t="s">
        <v>783</v>
      </c>
      <c r="AH237" s="13" t="s">
        <v>44</v>
      </c>
      <c r="AI237" s="13" t="s">
        <v>784</v>
      </c>
      <c r="AJ237" s="13" t="s">
        <v>785</v>
      </c>
      <c r="AK237" s="16"/>
      <c r="AL237" s="17" t="s">
        <v>48</v>
      </c>
    </row>
    <row r="238" spans="1:40" x14ac:dyDescent="0.25">
      <c r="A238" s="13"/>
      <c r="B238" s="13"/>
      <c r="C238" s="13" t="s">
        <v>39</v>
      </c>
      <c r="D238" s="13" t="s">
        <v>41</v>
      </c>
      <c r="E238" s="13" t="s">
        <v>41</v>
      </c>
      <c r="F238" s="13" t="s">
        <v>38</v>
      </c>
      <c r="G238" s="13" t="s">
        <v>41</v>
      </c>
      <c r="H238" s="13" t="s">
        <v>40</v>
      </c>
      <c r="I238" s="13" t="s">
        <v>38</v>
      </c>
      <c r="J238" s="13" t="s">
        <v>38</v>
      </c>
      <c r="K238" s="13" t="s">
        <v>39</v>
      </c>
      <c r="L238" s="13" t="s">
        <v>38</v>
      </c>
      <c r="M238" s="13" t="s">
        <v>39</v>
      </c>
      <c r="N238" s="13" t="s">
        <v>38</v>
      </c>
      <c r="O238" s="13" t="s">
        <v>40</v>
      </c>
      <c r="P238" s="13" t="s">
        <v>41</v>
      </c>
      <c r="Q238" s="13" t="s">
        <v>39</v>
      </c>
      <c r="R238" s="13" t="s">
        <v>40</v>
      </c>
      <c r="S238" s="13" t="s">
        <v>39</v>
      </c>
      <c r="T238" s="13" t="s">
        <v>49</v>
      </c>
      <c r="U238" s="13" t="s">
        <v>49</v>
      </c>
      <c r="V238" s="13" t="s">
        <v>49</v>
      </c>
      <c r="W238" s="13" t="s">
        <v>49</v>
      </c>
      <c r="X238" s="13" t="s">
        <v>49</v>
      </c>
      <c r="Y238" s="13" t="s">
        <v>49</v>
      </c>
      <c r="Z238" s="13" t="s">
        <v>49</v>
      </c>
      <c r="AA238" s="13" t="s">
        <v>49</v>
      </c>
      <c r="AB238" s="13" t="s">
        <v>54</v>
      </c>
      <c r="AC238" s="13" t="s">
        <v>54</v>
      </c>
      <c r="AD238" s="13" t="s">
        <v>43</v>
      </c>
      <c r="AE238" s="13" t="s">
        <v>348</v>
      </c>
      <c r="AF238" s="13" t="s">
        <v>44</v>
      </c>
      <c r="AG238" s="13" t="s">
        <v>786</v>
      </c>
      <c r="AH238" s="13" t="s">
        <v>44</v>
      </c>
      <c r="AI238" s="13" t="s">
        <v>787</v>
      </c>
      <c r="AJ238" s="13" t="s">
        <v>47</v>
      </c>
      <c r="AK238" s="16" t="s">
        <v>54</v>
      </c>
      <c r="AL238" s="17" t="s">
        <v>48</v>
      </c>
    </row>
    <row r="239" spans="1:40" x14ac:dyDescent="0.25">
      <c r="A239" s="13"/>
      <c r="B239" s="13"/>
      <c r="C239" s="13" t="s">
        <v>38</v>
      </c>
      <c r="D239" s="13" t="s">
        <v>38</v>
      </c>
      <c r="E239" s="13" t="s">
        <v>41</v>
      </c>
      <c r="F239" s="13" t="s">
        <v>39</v>
      </c>
      <c r="G239" s="13" t="s">
        <v>40</v>
      </c>
      <c r="H239" s="13" t="s">
        <v>41</v>
      </c>
      <c r="I239" s="13" t="s">
        <v>39</v>
      </c>
      <c r="J239" s="13" t="s">
        <v>38</v>
      </c>
      <c r="K239" s="13" t="s">
        <v>38</v>
      </c>
      <c r="L239" s="13" t="s">
        <v>38</v>
      </c>
      <c r="M239" s="13" t="s">
        <v>38</v>
      </c>
      <c r="N239" s="13" t="s">
        <v>38</v>
      </c>
      <c r="O239" s="13" t="s">
        <v>40</v>
      </c>
      <c r="P239" s="13" t="s">
        <v>40</v>
      </c>
      <c r="Q239" s="13" t="s">
        <v>38</v>
      </c>
      <c r="R239" s="13" t="s">
        <v>40</v>
      </c>
      <c r="S239" s="13" t="s">
        <v>41</v>
      </c>
      <c r="T239" s="13" t="s">
        <v>42</v>
      </c>
      <c r="U239" s="13" t="s">
        <v>49</v>
      </c>
      <c r="V239" s="13" t="s">
        <v>42</v>
      </c>
      <c r="W239" s="13" t="s">
        <v>42</v>
      </c>
      <c r="X239" s="13" t="s">
        <v>42</v>
      </c>
      <c r="Y239" s="13" t="s">
        <v>49</v>
      </c>
      <c r="Z239" s="13" t="s">
        <v>49</v>
      </c>
      <c r="AA239" s="13" t="s">
        <v>49</v>
      </c>
      <c r="AB239" s="13" t="s">
        <v>788</v>
      </c>
      <c r="AC239" s="13" t="s">
        <v>789</v>
      </c>
      <c r="AD239" s="13" t="s">
        <v>44</v>
      </c>
      <c r="AE239" s="13" t="s">
        <v>790</v>
      </c>
      <c r="AF239" s="13" t="s">
        <v>44</v>
      </c>
      <c r="AG239" s="13" t="s">
        <v>791</v>
      </c>
      <c r="AH239" s="13" t="s">
        <v>44</v>
      </c>
      <c r="AI239" s="13" t="s">
        <v>792</v>
      </c>
      <c r="AJ239" s="13" t="s">
        <v>793</v>
      </c>
      <c r="AK239" s="16" t="s">
        <v>794</v>
      </c>
      <c r="AL239" s="17" t="s">
        <v>48</v>
      </c>
    </row>
    <row r="240" spans="1:40" x14ac:dyDescent="0.25">
      <c r="A240" s="12"/>
      <c r="B240" s="12"/>
      <c r="C240" s="12" t="s">
        <v>39</v>
      </c>
      <c r="D240" s="12" t="s">
        <v>38</v>
      </c>
      <c r="E240" s="12" t="s">
        <v>40</v>
      </c>
      <c r="F240" s="12" t="s">
        <v>38</v>
      </c>
      <c r="G240" s="12" t="s">
        <v>40</v>
      </c>
      <c r="H240" s="12" t="s">
        <v>41</v>
      </c>
      <c r="I240" s="12" t="s">
        <v>38</v>
      </c>
      <c r="J240" s="12" t="s">
        <v>38</v>
      </c>
      <c r="K240" s="12" t="s">
        <v>38</v>
      </c>
      <c r="L240" s="12" t="s">
        <v>38</v>
      </c>
      <c r="M240" s="12" t="s">
        <v>39</v>
      </c>
      <c r="N240" s="12" t="s">
        <v>38</v>
      </c>
      <c r="O240" s="12" t="s">
        <v>40</v>
      </c>
      <c r="P240" s="12" t="s">
        <v>40</v>
      </c>
      <c r="Q240" s="12" t="s">
        <v>38</v>
      </c>
      <c r="R240" s="12" t="s">
        <v>40</v>
      </c>
      <c r="S240" s="12" t="s">
        <v>39</v>
      </c>
      <c r="T240" s="12" t="s">
        <v>42</v>
      </c>
      <c r="U240" s="12" t="s">
        <v>49</v>
      </c>
      <c r="V240" s="12" t="s">
        <v>42</v>
      </c>
      <c r="W240" s="12" t="s">
        <v>42</v>
      </c>
      <c r="X240" s="12" t="s">
        <v>42</v>
      </c>
      <c r="Y240" s="12" t="s">
        <v>42</v>
      </c>
      <c r="Z240" s="12" t="s">
        <v>49</v>
      </c>
      <c r="AA240" s="12" t="s">
        <v>42</v>
      </c>
      <c r="AB240" s="12" t="s">
        <v>43</v>
      </c>
      <c r="AC240" s="12" t="s">
        <v>43</v>
      </c>
      <c r="AD240" s="12" t="s">
        <v>44</v>
      </c>
      <c r="AE240" s="12" t="s">
        <v>125</v>
      </c>
      <c r="AF240" s="12" t="s">
        <v>44</v>
      </c>
      <c r="AG240" s="12" t="s">
        <v>795</v>
      </c>
      <c r="AH240" s="12" t="s">
        <v>44</v>
      </c>
      <c r="AI240" s="12" t="s">
        <v>796</v>
      </c>
      <c r="AJ240" s="12" t="s">
        <v>47</v>
      </c>
      <c r="AK240" s="17" t="s">
        <v>156</v>
      </c>
      <c r="AL240" s="17" t="s">
        <v>48</v>
      </c>
    </row>
    <row r="241" spans="1:40" x14ac:dyDescent="0.25">
      <c r="A241" s="12"/>
      <c r="B241" s="12"/>
      <c r="C241" s="12" t="s">
        <v>38</v>
      </c>
      <c r="D241" s="12" t="s">
        <v>41</v>
      </c>
      <c r="E241" s="12" t="s">
        <v>41</v>
      </c>
      <c r="F241" s="12" t="s">
        <v>38</v>
      </c>
      <c r="G241" s="12" t="s">
        <v>41</v>
      </c>
      <c r="H241" s="12" t="s">
        <v>40</v>
      </c>
      <c r="I241" s="12" t="s">
        <v>38</v>
      </c>
      <c r="J241" s="12" t="s">
        <v>39</v>
      </c>
      <c r="K241" s="12" t="s">
        <v>38</v>
      </c>
      <c r="L241" s="12" t="s">
        <v>39</v>
      </c>
      <c r="M241" s="12" t="s">
        <v>38</v>
      </c>
      <c r="N241" s="12" t="s">
        <v>38</v>
      </c>
      <c r="O241" s="12" t="s">
        <v>39</v>
      </c>
      <c r="P241" s="12" t="s">
        <v>40</v>
      </c>
      <c r="Q241" s="12" t="s">
        <v>39</v>
      </c>
      <c r="R241" s="12" t="s">
        <v>40</v>
      </c>
      <c r="S241" s="12" t="s">
        <v>41</v>
      </c>
      <c r="T241" s="12" t="s">
        <v>42</v>
      </c>
      <c r="U241" s="12" t="s">
        <v>49</v>
      </c>
      <c r="V241" s="12" t="s">
        <v>49</v>
      </c>
      <c r="W241" s="12" t="s">
        <v>49</v>
      </c>
      <c r="X241" s="12" t="s">
        <v>49</v>
      </c>
      <c r="Y241" s="12" t="s">
        <v>50</v>
      </c>
      <c r="Z241" s="12" t="s">
        <v>42</v>
      </c>
      <c r="AA241" s="12" t="s">
        <v>233</v>
      </c>
      <c r="AB241" s="12" t="s">
        <v>54</v>
      </c>
      <c r="AC241" s="12" t="s">
        <v>797</v>
      </c>
      <c r="AD241" s="12" t="s">
        <v>44</v>
      </c>
      <c r="AE241" s="12" t="s">
        <v>798</v>
      </c>
      <c r="AF241" s="12" t="s">
        <v>44</v>
      </c>
      <c r="AG241" s="12" t="s">
        <v>799</v>
      </c>
      <c r="AH241" s="12" t="s">
        <v>44</v>
      </c>
      <c r="AI241" s="12" t="s">
        <v>658</v>
      </c>
      <c r="AJ241" s="12" t="s">
        <v>47</v>
      </c>
      <c r="AK241" s="17" t="s">
        <v>800</v>
      </c>
      <c r="AL241" s="17" t="s">
        <v>48</v>
      </c>
      <c r="AM241" t="s">
        <v>626</v>
      </c>
      <c r="AN241" t="s">
        <v>677</v>
      </c>
    </row>
    <row r="242" spans="1:40" x14ac:dyDescent="0.25">
      <c r="A242" s="12"/>
      <c r="B242" s="12"/>
      <c r="C242" s="12" t="s">
        <v>38</v>
      </c>
      <c r="D242" s="12" t="s">
        <v>38</v>
      </c>
      <c r="E242" s="12" t="s">
        <v>41</v>
      </c>
      <c r="F242" s="12" t="s">
        <v>39</v>
      </c>
      <c r="G242" s="12" t="s">
        <v>40</v>
      </c>
      <c r="H242" s="12" t="s">
        <v>39</v>
      </c>
      <c r="I242" s="12" t="s">
        <v>38</v>
      </c>
      <c r="J242" s="12" t="s">
        <v>38</v>
      </c>
      <c r="K242" s="12" t="s">
        <v>38</v>
      </c>
      <c r="L242" s="12" t="s">
        <v>38</v>
      </c>
      <c r="M242" s="12" t="s">
        <v>38</v>
      </c>
      <c r="N242" s="12" t="s">
        <v>38</v>
      </c>
      <c r="O242" s="12" t="s">
        <v>40</v>
      </c>
      <c r="P242" s="12" t="s">
        <v>40</v>
      </c>
      <c r="Q242" s="12" t="s">
        <v>39</v>
      </c>
      <c r="R242" s="12" t="s">
        <v>40</v>
      </c>
      <c r="S242" s="12" t="s">
        <v>41</v>
      </c>
      <c r="T242" s="12" t="s">
        <v>42</v>
      </c>
      <c r="U242" s="12" t="s">
        <v>42</v>
      </c>
      <c r="V242" s="12" t="s">
        <v>42</v>
      </c>
      <c r="W242" s="12" t="s">
        <v>42</v>
      </c>
      <c r="X242" s="12" t="s">
        <v>42</v>
      </c>
      <c r="Y242" s="12" t="s">
        <v>42</v>
      </c>
      <c r="Z242" s="12" t="s">
        <v>42</v>
      </c>
      <c r="AA242" s="12" t="s">
        <v>42</v>
      </c>
      <c r="AB242" s="12" t="s">
        <v>43</v>
      </c>
      <c r="AC242" s="12" t="s">
        <v>43</v>
      </c>
      <c r="AD242" s="12" t="s">
        <v>44</v>
      </c>
      <c r="AE242" s="12" t="s">
        <v>801</v>
      </c>
      <c r="AF242" s="12" t="s">
        <v>44</v>
      </c>
      <c r="AG242" s="12" t="s">
        <v>802</v>
      </c>
      <c r="AH242" s="12" t="s">
        <v>44</v>
      </c>
      <c r="AI242" s="12" t="s">
        <v>803</v>
      </c>
      <c r="AJ242" s="12" t="s">
        <v>47</v>
      </c>
      <c r="AK242" s="17" t="s">
        <v>804</v>
      </c>
      <c r="AL242" s="17" t="s">
        <v>48</v>
      </c>
    </row>
    <row r="243" spans="1:40" x14ac:dyDescent="0.25">
      <c r="A243" s="13"/>
      <c r="B243" s="13"/>
      <c r="C243" s="13" t="s">
        <v>39</v>
      </c>
      <c r="D243" s="13" t="s">
        <v>39</v>
      </c>
      <c r="E243" s="13" t="s">
        <v>41</v>
      </c>
      <c r="F243" s="13" t="s">
        <v>39</v>
      </c>
      <c r="G243" s="13" t="s">
        <v>40</v>
      </c>
      <c r="H243" s="13" t="s">
        <v>39</v>
      </c>
      <c r="I243" s="13" t="s">
        <v>39</v>
      </c>
      <c r="J243" s="13" t="s">
        <v>38</v>
      </c>
      <c r="K243" s="13" t="s">
        <v>39</v>
      </c>
      <c r="L243" s="13" t="s">
        <v>39</v>
      </c>
      <c r="M243" s="13" t="s">
        <v>38</v>
      </c>
      <c r="N243" s="13" t="s">
        <v>38</v>
      </c>
      <c r="O243" s="13" t="s">
        <v>41</v>
      </c>
      <c r="P243" s="13" t="s">
        <v>41</v>
      </c>
      <c r="Q243" s="13" t="s">
        <v>38</v>
      </c>
      <c r="R243" s="13" t="s">
        <v>40</v>
      </c>
      <c r="S243" s="13" t="s">
        <v>39</v>
      </c>
      <c r="T243" s="13" t="s">
        <v>42</v>
      </c>
      <c r="U243" s="13" t="s">
        <v>49</v>
      </c>
      <c r="V243" s="13" t="s">
        <v>42</v>
      </c>
      <c r="W243" s="13" t="s">
        <v>42</v>
      </c>
      <c r="X243" s="13" t="s">
        <v>49</v>
      </c>
      <c r="Y243" s="13" t="s">
        <v>49</v>
      </c>
      <c r="Z243" s="13" t="s">
        <v>49</v>
      </c>
      <c r="AA243" s="13" t="s">
        <v>42</v>
      </c>
      <c r="AB243" s="13" t="s">
        <v>54</v>
      </c>
      <c r="AC243" s="13" t="s">
        <v>54</v>
      </c>
      <c r="AD243" s="13" t="s">
        <v>43</v>
      </c>
      <c r="AE243" s="13"/>
      <c r="AF243" s="13" t="s">
        <v>43</v>
      </c>
      <c r="AG243" s="13"/>
      <c r="AH243" s="13" t="s">
        <v>44</v>
      </c>
      <c r="AI243" s="13" t="s">
        <v>805</v>
      </c>
      <c r="AJ243" s="13" t="s">
        <v>47</v>
      </c>
      <c r="AK243" s="16"/>
      <c r="AL243" s="17"/>
    </row>
    <row r="244" spans="1:40" x14ac:dyDescent="0.25">
      <c r="A244" s="12"/>
      <c r="B244" s="12"/>
      <c r="C244" s="12" t="s">
        <v>38</v>
      </c>
      <c r="D244" s="12" t="s">
        <v>38</v>
      </c>
      <c r="E244" s="12" t="s">
        <v>40</v>
      </c>
      <c r="F244" s="12" t="s">
        <v>38</v>
      </c>
      <c r="G244" s="12" t="s">
        <v>40</v>
      </c>
      <c r="H244" s="12" t="s">
        <v>41</v>
      </c>
      <c r="I244" s="12" t="s">
        <v>38</v>
      </c>
      <c r="J244" s="12" t="s">
        <v>38</v>
      </c>
      <c r="K244" s="12" t="s">
        <v>38</v>
      </c>
      <c r="L244" s="12" t="s">
        <v>38</v>
      </c>
      <c r="M244" s="12" t="s">
        <v>38</v>
      </c>
      <c r="N244" s="12" t="s">
        <v>38</v>
      </c>
      <c r="O244" s="12" t="s">
        <v>40</v>
      </c>
      <c r="P244" s="12" t="s">
        <v>40</v>
      </c>
      <c r="Q244" s="12" t="s">
        <v>38</v>
      </c>
      <c r="R244" s="12" t="s">
        <v>40</v>
      </c>
      <c r="S244" s="12" t="s">
        <v>39</v>
      </c>
      <c r="T244" s="12" t="s">
        <v>42</v>
      </c>
      <c r="U244" s="12" t="s">
        <v>49</v>
      </c>
      <c r="V244" s="12" t="s">
        <v>42</v>
      </c>
      <c r="W244" s="12" t="s">
        <v>49</v>
      </c>
      <c r="X244" s="12" t="s">
        <v>42</v>
      </c>
      <c r="Y244" s="12" t="s">
        <v>42</v>
      </c>
      <c r="Z244" s="12" t="s">
        <v>49</v>
      </c>
      <c r="AA244" s="12" t="s">
        <v>42</v>
      </c>
      <c r="AB244" s="12" t="s">
        <v>43</v>
      </c>
      <c r="AC244" s="12" t="s">
        <v>43</v>
      </c>
      <c r="AD244" s="12" t="s">
        <v>43</v>
      </c>
      <c r="AE244" s="12" t="s">
        <v>43</v>
      </c>
      <c r="AF244" s="12" t="s">
        <v>44</v>
      </c>
      <c r="AG244" s="12" t="s">
        <v>62</v>
      </c>
      <c r="AH244" s="12" t="s">
        <v>44</v>
      </c>
      <c r="AI244" s="12" t="s">
        <v>152</v>
      </c>
      <c r="AJ244" s="12" t="s">
        <v>47</v>
      </c>
      <c r="AK244" s="17"/>
      <c r="AL244" s="17" t="s">
        <v>48</v>
      </c>
    </row>
    <row r="245" spans="1:40" x14ac:dyDescent="0.25">
      <c r="A245" s="13"/>
      <c r="B245" s="13"/>
      <c r="C245" s="13" t="s">
        <v>39</v>
      </c>
      <c r="D245" s="13" t="s">
        <v>38</v>
      </c>
      <c r="E245" s="13" t="s">
        <v>41</v>
      </c>
      <c r="F245" s="13" t="s">
        <v>38</v>
      </c>
      <c r="G245" s="13" t="s">
        <v>40</v>
      </c>
      <c r="H245" s="13" t="s">
        <v>39</v>
      </c>
      <c r="I245" s="13" t="s">
        <v>39</v>
      </c>
      <c r="J245" s="13" t="s">
        <v>38</v>
      </c>
      <c r="K245" s="13" t="s">
        <v>38</v>
      </c>
      <c r="L245" s="13" t="s">
        <v>38</v>
      </c>
      <c r="M245" s="13" t="s">
        <v>39</v>
      </c>
      <c r="N245" s="13" t="s">
        <v>38</v>
      </c>
      <c r="O245" s="13" t="s">
        <v>41</v>
      </c>
      <c r="P245" s="13" t="s">
        <v>41</v>
      </c>
      <c r="Q245" s="13" t="s">
        <v>38</v>
      </c>
      <c r="R245" s="13" t="s">
        <v>40</v>
      </c>
      <c r="S245" s="13" t="s">
        <v>41</v>
      </c>
      <c r="T245" s="13" t="s">
        <v>42</v>
      </c>
      <c r="U245" s="13" t="s">
        <v>42</v>
      </c>
      <c r="V245" s="13" t="s">
        <v>49</v>
      </c>
      <c r="W245" s="13" t="s">
        <v>42</v>
      </c>
      <c r="X245" s="13" t="s">
        <v>42</v>
      </c>
      <c r="Y245" s="13" t="s">
        <v>49</v>
      </c>
      <c r="Z245" s="13" t="s">
        <v>49</v>
      </c>
      <c r="AA245" s="13" t="s">
        <v>49</v>
      </c>
      <c r="AB245" s="13" t="s">
        <v>43</v>
      </c>
      <c r="AC245" s="13" t="s">
        <v>43</v>
      </c>
      <c r="AD245" s="13" t="s">
        <v>44</v>
      </c>
      <c r="AE245" s="13" t="s">
        <v>806</v>
      </c>
      <c r="AF245" s="13" t="s">
        <v>44</v>
      </c>
      <c r="AG245" s="13" t="s">
        <v>55</v>
      </c>
      <c r="AH245" s="13" t="s">
        <v>44</v>
      </c>
      <c r="AI245" s="13" t="s">
        <v>62</v>
      </c>
      <c r="AJ245" s="13" t="s">
        <v>47</v>
      </c>
      <c r="AK245" s="16" t="s">
        <v>80</v>
      </c>
      <c r="AL245" s="17" t="s">
        <v>48</v>
      </c>
    </row>
    <row r="246" spans="1:40" x14ac:dyDescent="0.25">
      <c r="A246" s="12"/>
      <c r="B246" s="12"/>
      <c r="C246" s="12" t="s">
        <v>39</v>
      </c>
      <c r="D246" s="12" t="s">
        <v>39</v>
      </c>
      <c r="E246" s="12" t="s">
        <v>41</v>
      </c>
      <c r="F246" s="12" t="s">
        <v>38</v>
      </c>
      <c r="G246" s="12" t="s">
        <v>40</v>
      </c>
      <c r="H246" s="12" t="s">
        <v>40</v>
      </c>
      <c r="I246" s="12" t="s">
        <v>39</v>
      </c>
      <c r="J246" s="12" t="s">
        <v>38</v>
      </c>
      <c r="K246" s="12" t="s">
        <v>38</v>
      </c>
      <c r="L246" s="12" t="s">
        <v>38</v>
      </c>
      <c r="M246" s="12" t="s">
        <v>38</v>
      </c>
      <c r="N246" s="12" t="s">
        <v>38</v>
      </c>
      <c r="O246" s="12" t="s">
        <v>41</v>
      </c>
      <c r="P246" s="12" t="s">
        <v>40</v>
      </c>
      <c r="Q246" s="12" t="s">
        <v>38</v>
      </c>
      <c r="R246" s="12" t="s">
        <v>41</v>
      </c>
      <c r="S246" s="12" t="s">
        <v>39</v>
      </c>
      <c r="T246" s="12" t="s">
        <v>49</v>
      </c>
      <c r="U246" s="12" t="s">
        <v>49</v>
      </c>
      <c r="V246" s="12" t="s">
        <v>42</v>
      </c>
      <c r="W246" s="12" t="s">
        <v>49</v>
      </c>
      <c r="X246" s="12" t="s">
        <v>42</v>
      </c>
      <c r="Y246" s="12" t="s">
        <v>42</v>
      </c>
      <c r="Z246" s="12" t="s">
        <v>49</v>
      </c>
      <c r="AA246" s="12" t="s">
        <v>42</v>
      </c>
      <c r="AB246" s="12" t="s">
        <v>807</v>
      </c>
      <c r="AC246" s="12" t="s">
        <v>54</v>
      </c>
      <c r="AD246" s="12" t="s">
        <v>44</v>
      </c>
      <c r="AE246" s="12" t="s">
        <v>808</v>
      </c>
      <c r="AF246" s="12" t="s">
        <v>44</v>
      </c>
      <c r="AG246" s="12" t="s">
        <v>618</v>
      </c>
      <c r="AH246" s="12" t="s">
        <v>44</v>
      </c>
      <c r="AI246" s="12" t="s">
        <v>809</v>
      </c>
      <c r="AJ246" s="12" t="s">
        <v>810</v>
      </c>
      <c r="AK246" s="17" t="s">
        <v>811</v>
      </c>
      <c r="AL246" s="17" t="s">
        <v>48</v>
      </c>
    </row>
    <row r="247" spans="1:40" x14ac:dyDescent="0.25">
      <c r="A247" s="13"/>
      <c r="B247" s="13"/>
      <c r="C247" s="13" t="s">
        <v>38</v>
      </c>
      <c r="D247" s="13" t="s">
        <v>39</v>
      </c>
      <c r="E247" s="13" t="s">
        <v>39</v>
      </c>
      <c r="F247" s="13" t="s">
        <v>39</v>
      </c>
      <c r="G247" s="13" t="s">
        <v>40</v>
      </c>
      <c r="H247" s="13" t="s">
        <v>39</v>
      </c>
      <c r="I247" s="13" t="s">
        <v>39</v>
      </c>
      <c r="J247" s="13" t="s">
        <v>38</v>
      </c>
      <c r="K247" s="13" t="s">
        <v>41</v>
      </c>
      <c r="L247" s="13" t="s">
        <v>38</v>
      </c>
      <c r="M247" s="13" t="s">
        <v>38</v>
      </c>
      <c r="N247" s="13" t="s">
        <v>38</v>
      </c>
      <c r="O247" s="13" t="s">
        <v>41</v>
      </c>
      <c r="P247" s="13" t="s">
        <v>41</v>
      </c>
      <c r="Q247" s="13" t="s">
        <v>39</v>
      </c>
      <c r="R247" s="13" t="s">
        <v>41</v>
      </c>
      <c r="S247" s="13" t="s">
        <v>40</v>
      </c>
      <c r="T247" s="13" t="s">
        <v>42</v>
      </c>
      <c r="U247" s="13" t="s">
        <v>42</v>
      </c>
      <c r="V247" s="13" t="s">
        <v>49</v>
      </c>
      <c r="W247" s="13" t="s">
        <v>42</v>
      </c>
      <c r="X247" s="13" t="s">
        <v>42</v>
      </c>
      <c r="Y247" s="13" t="s">
        <v>49</v>
      </c>
      <c r="Z247" s="13" t="s">
        <v>42</v>
      </c>
      <c r="AA247" s="13" t="s">
        <v>42</v>
      </c>
      <c r="AB247" s="13" t="s">
        <v>43</v>
      </c>
      <c r="AC247" s="13" t="s">
        <v>43</v>
      </c>
      <c r="AD247" s="13" t="s">
        <v>44</v>
      </c>
      <c r="AE247" s="13" t="s">
        <v>812</v>
      </c>
      <c r="AF247" s="13" t="s">
        <v>44</v>
      </c>
      <c r="AG247" s="13" t="s">
        <v>103</v>
      </c>
      <c r="AH247" s="13" t="s">
        <v>44</v>
      </c>
      <c r="AI247" s="13" t="s">
        <v>813</v>
      </c>
      <c r="AJ247" s="13" t="s">
        <v>814</v>
      </c>
      <c r="AK247" s="16" t="s">
        <v>815</v>
      </c>
      <c r="AL247" s="17" t="s">
        <v>48</v>
      </c>
    </row>
    <row r="248" spans="1:40" x14ac:dyDescent="0.25">
      <c r="A248" s="12"/>
      <c r="B248" s="12"/>
      <c r="C248" s="12" t="s">
        <v>38</v>
      </c>
      <c r="D248" s="12" t="s">
        <v>38</v>
      </c>
      <c r="E248" s="12" t="s">
        <v>41</v>
      </c>
      <c r="F248" s="12" t="s">
        <v>38</v>
      </c>
      <c r="G248" s="12" t="s">
        <v>40</v>
      </c>
      <c r="H248" s="12" t="s">
        <v>40</v>
      </c>
      <c r="I248" s="12" t="s">
        <v>38</v>
      </c>
      <c r="J248" s="12" t="s">
        <v>38</v>
      </c>
      <c r="K248" s="12" t="s">
        <v>39</v>
      </c>
      <c r="L248" s="12" t="s">
        <v>38</v>
      </c>
      <c r="M248" s="12" t="s">
        <v>38</v>
      </c>
      <c r="N248" s="12" t="s">
        <v>38</v>
      </c>
      <c r="O248" s="12" t="s">
        <v>40</v>
      </c>
      <c r="P248" s="12" t="s">
        <v>41</v>
      </c>
      <c r="Q248" s="12" t="s">
        <v>39</v>
      </c>
      <c r="R248" s="12" t="s">
        <v>40</v>
      </c>
      <c r="S248" s="12" t="s">
        <v>41</v>
      </c>
      <c r="T248" s="12" t="s">
        <v>49</v>
      </c>
      <c r="U248" s="12" t="s">
        <v>42</v>
      </c>
      <c r="V248" s="12" t="s">
        <v>42</v>
      </c>
      <c r="W248" s="12" t="s">
        <v>42</v>
      </c>
      <c r="X248" s="12" t="s">
        <v>42</v>
      </c>
      <c r="Y248" s="12" t="s">
        <v>49</v>
      </c>
      <c r="Z248" s="12" t="s">
        <v>42</v>
      </c>
      <c r="AA248" s="12" t="s">
        <v>49</v>
      </c>
      <c r="AB248" s="12" t="s">
        <v>43</v>
      </c>
      <c r="AC248" s="12"/>
      <c r="AD248" s="12" t="s">
        <v>44</v>
      </c>
      <c r="AE248" s="12" t="s">
        <v>816</v>
      </c>
      <c r="AF248" s="12" t="s">
        <v>44</v>
      </c>
      <c r="AG248" s="12" t="s">
        <v>817</v>
      </c>
      <c r="AH248" s="12" t="s">
        <v>44</v>
      </c>
      <c r="AI248" s="12" t="s">
        <v>818</v>
      </c>
      <c r="AJ248" s="12" t="s">
        <v>47</v>
      </c>
      <c r="AK248" s="17"/>
      <c r="AL248" s="17" t="s">
        <v>48</v>
      </c>
    </row>
    <row r="249" spans="1:40" x14ac:dyDescent="0.25">
      <c r="A249" s="12"/>
      <c r="B249" s="12"/>
      <c r="C249" s="12" t="s">
        <v>38</v>
      </c>
      <c r="D249" s="12" t="s">
        <v>39</v>
      </c>
      <c r="E249" s="12" t="s">
        <v>41</v>
      </c>
      <c r="F249" s="12" t="s">
        <v>38</v>
      </c>
      <c r="G249" s="12" t="s">
        <v>40</v>
      </c>
      <c r="H249" s="12" t="s">
        <v>38</v>
      </c>
      <c r="I249" s="12" t="s">
        <v>39</v>
      </c>
      <c r="J249" s="12" t="s">
        <v>38</v>
      </c>
      <c r="K249" s="12" t="s">
        <v>38</v>
      </c>
      <c r="L249" s="12" t="s">
        <v>39</v>
      </c>
      <c r="M249" s="12" t="s">
        <v>38</v>
      </c>
      <c r="N249" s="12" t="s">
        <v>40</v>
      </c>
      <c r="O249" s="12" t="s">
        <v>40</v>
      </c>
      <c r="P249" s="12" t="s">
        <v>40</v>
      </c>
      <c r="Q249" s="12" t="s">
        <v>38</v>
      </c>
      <c r="R249" s="12" t="s">
        <v>40</v>
      </c>
      <c r="S249" s="12" t="s">
        <v>41</v>
      </c>
      <c r="T249" s="12" t="s">
        <v>42</v>
      </c>
      <c r="U249" s="12" t="s">
        <v>49</v>
      </c>
      <c r="V249" s="12" t="s">
        <v>49</v>
      </c>
      <c r="W249" s="12" t="s">
        <v>42</v>
      </c>
      <c r="X249" s="12" t="s">
        <v>50</v>
      </c>
      <c r="Y249" s="12" t="s">
        <v>49</v>
      </c>
      <c r="Z249" s="12" t="s">
        <v>42</v>
      </c>
      <c r="AA249" s="12" t="s">
        <v>42</v>
      </c>
      <c r="AB249" s="12" t="s">
        <v>819</v>
      </c>
      <c r="AC249" s="12" t="s">
        <v>820</v>
      </c>
      <c r="AD249" s="12" t="s">
        <v>44</v>
      </c>
      <c r="AE249" s="12" t="s">
        <v>821</v>
      </c>
      <c r="AF249" s="12" t="s">
        <v>43</v>
      </c>
      <c r="AG249" s="12"/>
      <c r="AH249" s="12" t="s">
        <v>43</v>
      </c>
      <c r="AI249" s="12" t="s">
        <v>54</v>
      </c>
      <c r="AJ249" s="12"/>
      <c r="AK249" s="17"/>
      <c r="AL249" t="s">
        <v>48</v>
      </c>
    </row>
    <row r="250" spans="1:40" x14ac:dyDescent="0.25">
      <c r="A250" s="13"/>
      <c r="B250" s="13"/>
      <c r="C250" s="13" t="s">
        <v>38</v>
      </c>
      <c r="D250" s="13" t="s">
        <v>39</v>
      </c>
      <c r="E250" s="13" t="s">
        <v>39</v>
      </c>
      <c r="F250" s="13" t="s">
        <v>38</v>
      </c>
      <c r="G250" s="13" t="s">
        <v>39</v>
      </c>
      <c r="H250" s="13" t="s">
        <v>39</v>
      </c>
      <c r="I250" s="13" t="s">
        <v>39</v>
      </c>
      <c r="J250" s="13" t="s">
        <v>38</v>
      </c>
      <c r="K250" s="13" t="s">
        <v>39</v>
      </c>
      <c r="L250" s="13" t="s">
        <v>38</v>
      </c>
      <c r="M250" s="13" t="s">
        <v>39</v>
      </c>
      <c r="N250" s="13" t="s">
        <v>39</v>
      </c>
      <c r="O250" s="13" t="s">
        <v>39</v>
      </c>
      <c r="P250" s="13" t="s">
        <v>38</v>
      </c>
      <c r="Q250" s="13" t="s">
        <v>39</v>
      </c>
      <c r="R250" s="13" t="s">
        <v>39</v>
      </c>
      <c r="S250" s="13" t="s">
        <v>39</v>
      </c>
      <c r="T250" s="13" t="s">
        <v>49</v>
      </c>
      <c r="U250" s="13" t="s">
        <v>49</v>
      </c>
      <c r="V250" s="13" t="s">
        <v>49</v>
      </c>
      <c r="W250" s="13" t="s">
        <v>42</v>
      </c>
      <c r="X250" s="13" t="s">
        <v>49</v>
      </c>
      <c r="Y250" s="13" t="s">
        <v>49</v>
      </c>
      <c r="Z250" s="13" t="s">
        <v>50</v>
      </c>
      <c r="AA250" s="13" t="s">
        <v>49</v>
      </c>
      <c r="AB250" s="13" t="s">
        <v>43</v>
      </c>
      <c r="AC250" s="13" t="s">
        <v>43</v>
      </c>
      <c r="AD250" s="13" t="s">
        <v>43</v>
      </c>
      <c r="AE250" s="13" t="s">
        <v>43</v>
      </c>
      <c r="AF250" s="13" t="s">
        <v>44</v>
      </c>
      <c r="AG250" s="13" t="s">
        <v>822</v>
      </c>
      <c r="AH250" s="13" t="s">
        <v>44</v>
      </c>
      <c r="AI250" s="13" t="s">
        <v>823</v>
      </c>
      <c r="AJ250" s="13" t="s">
        <v>47</v>
      </c>
      <c r="AK250" s="16"/>
      <c r="AL250" s="17" t="s">
        <v>48</v>
      </c>
      <c r="AM250" s="25" t="s">
        <v>626</v>
      </c>
      <c r="AN250" s="25" t="s">
        <v>824</v>
      </c>
    </row>
    <row r="251" spans="1:40" x14ac:dyDescent="0.25">
      <c r="A251" s="13"/>
      <c r="B251" s="13"/>
      <c r="C251" s="13" t="s">
        <v>38</v>
      </c>
      <c r="D251" s="13" t="s">
        <v>38</v>
      </c>
      <c r="E251" s="13" t="s">
        <v>39</v>
      </c>
      <c r="F251" s="13" t="s">
        <v>38</v>
      </c>
      <c r="G251" s="13" t="s">
        <v>40</v>
      </c>
      <c r="H251" s="13" t="s">
        <v>39</v>
      </c>
      <c r="I251" s="13" t="s">
        <v>38</v>
      </c>
      <c r="J251" s="13" t="s">
        <v>38</v>
      </c>
      <c r="K251" s="13" t="s">
        <v>39</v>
      </c>
      <c r="L251" s="13" t="s">
        <v>38</v>
      </c>
      <c r="M251" s="13" t="s">
        <v>38</v>
      </c>
      <c r="N251" s="13" t="s">
        <v>38</v>
      </c>
      <c r="O251" s="13" t="s">
        <v>40</v>
      </c>
      <c r="P251" s="13" t="s">
        <v>40</v>
      </c>
      <c r="Q251" s="13" t="s">
        <v>39</v>
      </c>
      <c r="R251" s="13" t="s">
        <v>40</v>
      </c>
      <c r="S251" s="13" t="s">
        <v>41</v>
      </c>
      <c r="T251" s="13" t="s">
        <v>49</v>
      </c>
      <c r="U251" s="13" t="s">
        <v>42</v>
      </c>
      <c r="V251" s="13" t="s">
        <v>42</v>
      </c>
      <c r="W251" s="13" t="s">
        <v>49</v>
      </c>
      <c r="X251" s="13" t="s">
        <v>42</v>
      </c>
      <c r="Y251" s="13" t="s">
        <v>42</v>
      </c>
      <c r="Z251" s="13" t="s">
        <v>49</v>
      </c>
      <c r="AA251" s="13" t="s">
        <v>49</v>
      </c>
      <c r="AB251" s="13" t="s">
        <v>43</v>
      </c>
      <c r="AC251" s="13"/>
      <c r="AD251" s="13" t="s">
        <v>44</v>
      </c>
      <c r="AE251" s="13" t="s">
        <v>825</v>
      </c>
      <c r="AF251" s="13" t="s">
        <v>43</v>
      </c>
      <c r="AG251" s="13"/>
      <c r="AH251" s="13" t="s">
        <v>44</v>
      </c>
      <c r="AI251" s="13" t="s">
        <v>826</v>
      </c>
      <c r="AJ251" s="13" t="s">
        <v>47</v>
      </c>
      <c r="AK251" s="16"/>
      <c r="AL251" s="17" t="s">
        <v>48</v>
      </c>
    </row>
    <row r="252" spans="1:40" x14ac:dyDescent="0.25">
      <c r="A252" s="13"/>
      <c r="B252" s="13"/>
      <c r="C252" s="13" t="s">
        <v>39</v>
      </c>
      <c r="D252" s="13" t="s">
        <v>38</v>
      </c>
      <c r="E252" s="13" t="s">
        <v>39</v>
      </c>
      <c r="F252" s="13" t="s">
        <v>39</v>
      </c>
      <c r="G252" s="13" t="s">
        <v>40</v>
      </c>
      <c r="H252" s="13" t="s">
        <v>39</v>
      </c>
      <c r="I252" s="13" t="s">
        <v>39</v>
      </c>
      <c r="J252" s="13" t="s">
        <v>38</v>
      </c>
      <c r="K252" s="13" t="s">
        <v>38</v>
      </c>
      <c r="L252" s="13" t="s">
        <v>38</v>
      </c>
      <c r="M252" s="13" t="s">
        <v>39</v>
      </c>
      <c r="N252" s="13" t="s">
        <v>38</v>
      </c>
      <c r="O252" s="13" t="s">
        <v>40</v>
      </c>
      <c r="P252" s="13" t="s">
        <v>39</v>
      </c>
      <c r="Q252" s="13" t="s">
        <v>39</v>
      </c>
      <c r="R252" s="13" t="s">
        <v>41</v>
      </c>
      <c r="S252" s="13" t="s">
        <v>39</v>
      </c>
      <c r="T252" s="13" t="s">
        <v>49</v>
      </c>
      <c r="U252" s="13" t="s">
        <v>42</v>
      </c>
      <c r="V252" s="13" t="s">
        <v>49</v>
      </c>
      <c r="W252" s="13" t="s">
        <v>49</v>
      </c>
      <c r="X252" s="13" t="s">
        <v>49</v>
      </c>
      <c r="Y252" s="13" t="s">
        <v>49</v>
      </c>
      <c r="Z252" s="13" t="s">
        <v>49</v>
      </c>
      <c r="AA252" s="13" t="s">
        <v>49</v>
      </c>
      <c r="AB252" s="13" t="s">
        <v>43</v>
      </c>
      <c r="AC252" s="13" t="s">
        <v>827</v>
      </c>
      <c r="AD252" s="13" t="s">
        <v>44</v>
      </c>
      <c r="AE252" s="13" t="s">
        <v>133</v>
      </c>
      <c r="AF252" s="13" t="s">
        <v>43</v>
      </c>
      <c r="AG252" s="13" t="s">
        <v>43</v>
      </c>
      <c r="AH252" s="13" t="s">
        <v>43</v>
      </c>
      <c r="AI252" s="13"/>
      <c r="AJ252" s="13" t="s">
        <v>828</v>
      </c>
      <c r="AK252" s="16" t="s">
        <v>829</v>
      </c>
      <c r="AL252" s="17" t="s">
        <v>48</v>
      </c>
      <c r="AM252" s="25" t="s">
        <v>626</v>
      </c>
      <c r="AN252" s="25" t="s">
        <v>830</v>
      </c>
    </row>
    <row r="253" spans="1:40" x14ac:dyDescent="0.25">
      <c r="A253" s="13"/>
      <c r="B253" s="13"/>
      <c r="C253" s="13" t="s">
        <v>38</v>
      </c>
      <c r="D253" s="13" t="s">
        <v>39</v>
      </c>
      <c r="E253" s="13" t="s">
        <v>39</v>
      </c>
      <c r="F253" s="13" t="s">
        <v>39</v>
      </c>
      <c r="G253" s="13" t="s">
        <v>40</v>
      </c>
      <c r="H253" s="13" t="s">
        <v>39</v>
      </c>
      <c r="I253" s="13" t="s">
        <v>39</v>
      </c>
      <c r="J253" s="13" t="s">
        <v>39</v>
      </c>
      <c r="K253" s="13" t="s">
        <v>39</v>
      </c>
      <c r="L253" s="13" t="s">
        <v>39</v>
      </c>
      <c r="M253" s="13" t="s">
        <v>38</v>
      </c>
      <c r="N253" s="13" t="s">
        <v>41</v>
      </c>
      <c r="O253" s="13" t="s">
        <v>41</v>
      </c>
      <c r="P253" s="13" t="s">
        <v>38</v>
      </c>
      <c r="Q253" s="13" t="s">
        <v>39</v>
      </c>
      <c r="R253" s="13" t="s">
        <v>41</v>
      </c>
      <c r="S253" s="13" t="s">
        <v>38</v>
      </c>
      <c r="T253" s="13" t="s">
        <v>49</v>
      </c>
      <c r="U253" s="13" t="s">
        <v>49</v>
      </c>
      <c r="V253" s="13" t="s">
        <v>49</v>
      </c>
      <c r="W253" s="13" t="s">
        <v>49</v>
      </c>
      <c r="X253" s="13" t="s">
        <v>49</v>
      </c>
      <c r="Y253" s="13" t="s">
        <v>49</v>
      </c>
      <c r="Z253" s="13" t="s">
        <v>49</v>
      </c>
      <c r="AA253" s="13" t="s">
        <v>49</v>
      </c>
      <c r="AB253" s="13" t="s">
        <v>43</v>
      </c>
      <c r="AC253" s="13" t="s">
        <v>43</v>
      </c>
      <c r="AD253" s="13" t="s">
        <v>44</v>
      </c>
      <c r="AE253" s="13" t="s">
        <v>831</v>
      </c>
      <c r="AF253" s="13" t="s">
        <v>44</v>
      </c>
      <c r="AG253" s="13" t="s">
        <v>832</v>
      </c>
      <c r="AH253" s="13" t="s">
        <v>44</v>
      </c>
      <c r="AI253" s="13" t="s">
        <v>833</v>
      </c>
      <c r="AJ253" s="13" t="s">
        <v>47</v>
      </c>
      <c r="AK253" s="16" t="s">
        <v>78</v>
      </c>
      <c r="AL253" s="17" t="s">
        <v>48</v>
      </c>
    </row>
    <row r="254" spans="1:40" x14ac:dyDescent="0.25">
      <c r="A254" s="12"/>
      <c r="B254" s="12"/>
      <c r="C254" s="12" t="s">
        <v>38</v>
      </c>
      <c r="D254" s="12" t="s">
        <v>39</v>
      </c>
      <c r="E254" s="12" t="s">
        <v>40</v>
      </c>
      <c r="F254" s="12" t="s">
        <v>38</v>
      </c>
      <c r="G254" s="12" t="s">
        <v>40</v>
      </c>
      <c r="H254" s="12" t="s">
        <v>41</v>
      </c>
      <c r="I254" s="12" t="s">
        <v>38</v>
      </c>
      <c r="J254" s="12" t="s">
        <v>38</v>
      </c>
      <c r="K254" s="12" t="s">
        <v>39</v>
      </c>
      <c r="L254" s="12" t="s">
        <v>38</v>
      </c>
      <c r="M254" s="12" t="s">
        <v>39</v>
      </c>
      <c r="N254" s="12" t="s">
        <v>38</v>
      </c>
      <c r="O254" s="12" t="s">
        <v>40</v>
      </c>
      <c r="P254" s="12" t="s">
        <v>41</v>
      </c>
      <c r="Q254" s="12" t="s">
        <v>38</v>
      </c>
      <c r="R254" s="12" t="s">
        <v>40</v>
      </c>
      <c r="S254" s="12" t="s">
        <v>38</v>
      </c>
      <c r="T254" s="12" t="s">
        <v>42</v>
      </c>
      <c r="U254" s="12" t="s">
        <v>49</v>
      </c>
      <c r="V254" s="12" t="s">
        <v>42</v>
      </c>
      <c r="W254" s="12" t="s">
        <v>49</v>
      </c>
      <c r="X254" s="12" t="s">
        <v>49</v>
      </c>
      <c r="Y254" s="12" t="s">
        <v>42</v>
      </c>
      <c r="Z254" s="12" t="s">
        <v>42</v>
      </c>
      <c r="AA254" s="12" t="s">
        <v>42</v>
      </c>
      <c r="AB254" s="12" t="s">
        <v>834</v>
      </c>
      <c r="AC254" s="12" t="s">
        <v>43</v>
      </c>
      <c r="AD254" s="12" t="s">
        <v>44</v>
      </c>
      <c r="AE254" s="12" t="s">
        <v>835</v>
      </c>
      <c r="AF254" s="12" t="s">
        <v>43</v>
      </c>
      <c r="AG254" s="12"/>
      <c r="AH254" s="12" t="s">
        <v>44</v>
      </c>
      <c r="AI254" s="12" t="s">
        <v>836</v>
      </c>
      <c r="AJ254" s="12" t="s">
        <v>837</v>
      </c>
      <c r="AK254" s="17"/>
      <c r="AL254" s="17" t="s">
        <v>48</v>
      </c>
    </row>
    <row r="255" spans="1:40" x14ac:dyDescent="0.25">
      <c r="A255" s="13"/>
      <c r="B255" s="13"/>
      <c r="C255" s="13" t="s">
        <v>38</v>
      </c>
      <c r="D255" s="13" t="s">
        <v>38</v>
      </c>
      <c r="E255" s="13" t="s">
        <v>39</v>
      </c>
      <c r="F255" s="13" t="s">
        <v>39</v>
      </c>
      <c r="G255" s="13" t="s">
        <v>39</v>
      </c>
      <c r="H255" s="13" t="s">
        <v>39</v>
      </c>
      <c r="I255" s="13" t="s">
        <v>41</v>
      </c>
      <c r="J255" s="13" t="s">
        <v>39</v>
      </c>
      <c r="K255" s="13" t="s">
        <v>41</v>
      </c>
      <c r="L255" s="13" t="s">
        <v>39</v>
      </c>
      <c r="M255" s="13" t="s">
        <v>39</v>
      </c>
      <c r="N255" s="13" t="s">
        <v>39</v>
      </c>
      <c r="O255" s="13" t="s">
        <v>40</v>
      </c>
      <c r="P255" s="13" t="s">
        <v>38</v>
      </c>
      <c r="Q255" s="13" t="s">
        <v>39</v>
      </c>
      <c r="R255" s="13" t="s">
        <v>39</v>
      </c>
      <c r="S255" s="13" t="s">
        <v>38</v>
      </c>
      <c r="T255" s="13" t="s">
        <v>49</v>
      </c>
      <c r="U255" s="13" t="s">
        <v>49</v>
      </c>
      <c r="V255" s="13" t="s">
        <v>49</v>
      </c>
      <c r="W255" s="13" t="s">
        <v>49</v>
      </c>
      <c r="X255" s="13" t="s">
        <v>49</v>
      </c>
      <c r="Y255" s="13" t="s">
        <v>49</v>
      </c>
      <c r="Z255" s="13" t="s">
        <v>49</v>
      </c>
      <c r="AA255" s="13" t="s">
        <v>49</v>
      </c>
      <c r="AB255" s="13" t="s">
        <v>43</v>
      </c>
      <c r="AC255" s="13" t="s">
        <v>43</v>
      </c>
      <c r="AD255" s="13" t="s">
        <v>44</v>
      </c>
      <c r="AE255" s="13" t="s">
        <v>838</v>
      </c>
      <c r="AF255" s="13" t="s">
        <v>43</v>
      </c>
      <c r="AG255" s="13" t="s">
        <v>839</v>
      </c>
      <c r="AH255" s="13" t="s">
        <v>44</v>
      </c>
      <c r="AI255" s="13" t="s">
        <v>840</v>
      </c>
      <c r="AJ255" s="13" t="s">
        <v>47</v>
      </c>
      <c r="AK255" s="16" t="s">
        <v>43</v>
      </c>
      <c r="AL255" s="17" t="s">
        <v>48</v>
      </c>
    </row>
  </sheetData>
  <autoFilter ref="A2:AN255">
    <sortState ref="A177:AN252">
      <sortCondition ref="A2:A255"/>
    </sortState>
  </autoFilter>
  <pageMargins left="0.70866141732283472" right="0.70866141732283472" top="0.74803149606299213" bottom="0.74803149606299213" header="0.31496062992125984" footer="0.31496062992125984"/>
  <pageSetup paperSize="9" scale="1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56"/>
  <sheetViews>
    <sheetView tabSelected="1" zoomScale="93" zoomScaleNormal="93" workbookViewId="0">
      <selection activeCell="R3" sqref="R3"/>
    </sheetView>
  </sheetViews>
  <sheetFormatPr defaultColWidth="26" defaultRowHeight="15" x14ac:dyDescent="0.25"/>
  <cols>
    <col min="1" max="1" width="45.5703125" customWidth="1"/>
    <col min="2" max="2" width="55.85546875" bestFit="1" customWidth="1"/>
    <col min="3" max="19" width="6.5703125" customWidth="1"/>
    <col min="20" max="20" width="25.85546875" bestFit="1" customWidth="1"/>
    <col min="21" max="28" width="14.42578125" customWidth="1"/>
    <col min="29" max="29" width="25.85546875" bestFit="1" customWidth="1"/>
    <col min="30" max="39" width="26.28515625" customWidth="1"/>
  </cols>
  <sheetData>
    <row r="1" spans="1:42" ht="15" customHeight="1" x14ac:dyDescent="0.25">
      <c r="A1" s="27" t="s">
        <v>841</v>
      </c>
      <c r="B1" s="27"/>
      <c r="C1" s="1">
        <v>1</v>
      </c>
      <c r="D1" s="1">
        <v>1</v>
      </c>
      <c r="E1" s="3">
        <v>2</v>
      </c>
      <c r="F1" s="3">
        <v>1</v>
      </c>
      <c r="G1" s="3">
        <v>2</v>
      </c>
      <c r="H1" s="3">
        <v>2</v>
      </c>
      <c r="I1" s="3">
        <v>1</v>
      </c>
      <c r="J1" s="3">
        <v>1</v>
      </c>
      <c r="K1" s="3">
        <v>1</v>
      </c>
      <c r="L1" s="3">
        <v>1</v>
      </c>
      <c r="M1" s="3">
        <v>1</v>
      </c>
      <c r="N1" s="3">
        <v>1</v>
      </c>
      <c r="O1" s="3">
        <v>2</v>
      </c>
      <c r="P1" s="3">
        <v>2</v>
      </c>
      <c r="Q1" s="3">
        <v>1</v>
      </c>
      <c r="R1" s="3">
        <v>2</v>
      </c>
      <c r="S1" s="3">
        <v>2</v>
      </c>
      <c r="T1" s="3"/>
      <c r="U1" s="3"/>
      <c r="V1" s="3"/>
      <c r="W1" s="3"/>
      <c r="X1" s="3"/>
      <c r="Y1" s="3"/>
      <c r="Z1" s="3"/>
      <c r="AA1" s="3"/>
      <c r="AB1" s="3"/>
      <c r="AC1" s="3"/>
      <c r="AD1" s="3"/>
      <c r="AE1" s="3"/>
      <c r="AF1" s="3"/>
      <c r="AG1" s="3"/>
      <c r="AH1" s="3"/>
      <c r="AI1" s="3"/>
      <c r="AJ1" s="3"/>
      <c r="AK1" s="3"/>
      <c r="AL1" s="3"/>
      <c r="AM1" s="3"/>
    </row>
    <row r="2" spans="1:42" s="4" customFormat="1" ht="131.25" customHeight="1" x14ac:dyDescent="0.45">
      <c r="A2" s="9" t="s">
        <v>842</v>
      </c>
      <c r="B2" s="10" t="s">
        <v>843</v>
      </c>
      <c r="C2" s="6" t="s">
        <v>0</v>
      </c>
      <c r="D2" s="6" t="s">
        <v>1</v>
      </c>
      <c r="E2" s="6" t="s">
        <v>2</v>
      </c>
      <c r="F2" s="6" t="s">
        <v>3</v>
      </c>
      <c r="G2" s="6" t="s">
        <v>4</v>
      </c>
      <c r="H2" s="6" t="s">
        <v>5</v>
      </c>
      <c r="I2" s="6" t="s">
        <v>6</v>
      </c>
      <c r="J2" s="6" t="s">
        <v>7</v>
      </c>
      <c r="K2" s="6" t="s">
        <v>8</v>
      </c>
      <c r="L2" s="6" t="s">
        <v>9</v>
      </c>
      <c r="M2" s="6" t="s">
        <v>10</v>
      </c>
      <c r="N2" s="6" t="s">
        <v>11</v>
      </c>
      <c r="O2" s="6" t="s">
        <v>12</v>
      </c>
      <c r="P2" s="6" t="s">
        <v>13</v>
      </c>
      <c r="Q2" s="6" t="s">
        <v>14</v>
      </c>
      <c r="R2" s="6" t="s">
        <v>15</v>
      </c>
      <c r="S2" s="6" t="s">
        <v>16</v>
      </c>
      <c r="T2" s="5" t="s">
        <v>844</v>
      </c>
      <c r="U2" s="6" t="s">
        <v>17</v>
      </c>
      <c r="V2" s="6" t="s">
        <v>18</v>
      </c>
      <c r="W2" s="6" t="s">
        <v>19</v>
      </c>
      <c r="X2" s="6" t="s">
        <v>20</v>
      </c>
      <c r="Y2" s="6" t="s">
        <v>21</v>
      </c>
      <c r="Z2" s="6" t="s">
        <v>22</v>
      </c>
      <c r="AA2" s="6" t="s">
        <v>23</v>
      </c>
      <c r="AB2" s="6" t="s">
        <v>24</v>
      </c>
      <c r="AC2" s="5" t="s">
        <v>845</v>
      </c>
      <c r="AD2" s="19" t="s">
        <v>25</v>
      </c>
      <c r="AE2" s="19" t="s">
        <v>26</v>
      </c>
      <c r="AF2" s="19" t="s">
        <v>27</v>
      </c>
      <c r="AG2" s="19" t="s">
        <v>28</v>
      </c>
      <c r="AH2" s="19" t="s">
        <v>29</v>
      </c>
      <c r="AI2" s="19" t="s">
        <v>30</v>
      </c>
      <c r="AJ2" s="19" t="s">
        <v>31</v>
      </c>
      <c r="AK2" s="19" t="s">
        <v>32</v>
      </c>
      <c r="AL2" s="19" t="s">
        <v>33</v>
      </c>
      <c r="AM2" s="19" t="s">
        <v>34</v>
      </c>
      <c r="AO2" s="20"/>
      <c r="AP2" s="21"/>
    </row>
    <row r="3" spans="1:42" ht="23.25" x14ac:dyDescent="0.35">
      <c r="A3" s="26"/>
      <c r="B3" s="12"/>
      <c r="C3" s="2" t="str">
        <f>IFERROR(IF(C$1=1,VLOOKUP(VLOOKUP($A3,'Raw Data'!$A$3:$AL$300,MATCH(Reformatted!C$2,'Raw Data'!$A$2:$AK$2,0),0),Scoring!$A$2:$B$5,2,0),VLOOKUP(VLOOKUP($A3,'Raw Data'!$A$3:$AL$300,MATCH(Reformatted!C$2,'Raw Data'!$A$2:$AK$2,0),0),Scoring!$D$2:$E$5,2,0)),"")</f>
        <v/>
      </c>
      <c r="D3" s="2" t="str">
        <f>IFERROR(IF(D$1=1,VLOOKUP(VLOOKUP($A3,'Raw Data'!$A$3:$AL$300,MATCH(Reformatted!D$2,'Raw Data'!$A$2:$AK$2,0),0),Scoring!$A$2:$B$5,2,0),VLOOKUP(VLOOKUP($A3,'Raw Data'!$A$3:$AL$300,MATCH(Reformatted!D$2,'Raw Data'!$A$2:$AK$2,0),0),Scoring!$D$2:$E$5,2,0)),"")</f>
        <v/>
      </c>
      <c r="E3" s="2" t="str">
        <f>IFERROR(IF(E$1=1,VLOOKUP(VLOOKUP($A3,'Raw Data'!$A$3:$AL$300,MATCH(Reformatted!E$2,'Raw Data'!$A$2:$AK$2,0),0),Scoring!$A$2:$B$5,2,0),VLOOKUP(VLOOKUP($A3,'Raw Data'!$A$3:$AL$300,MATCH(Reformatted!E$2,'Raw Data'!$A$2:$AK$2,0),0),Scoring!$D$2:$E$5,2,0)),"")</f>
        <v/>
      </c>
      <c r="F3" s="2" t="str">
        <f>IFERROR(IF(F$1=1,VLOOKUP(VLOOKUP($A3,'Raw Data'!$A$3:$AL$300,MATCH(Reformatted!F$2,'Raw Data'!$A$2:$AK$2,0),0),Scoring!$A$2:$B$5,2,0),VLOOKUP(VLOOKUP($A3,'Raw Data'!$A$3:$AL$300,MATCH(Reformatted!F$2,'Raw Data'!$A$2:$AK$2,0),0),Scoring!$D$2:$E$5,2,0)),"")</f>
        <v/>
      </c>
      <c r="G3" s="2" t="str">
        <f>IFERROR(IF(G$1=1,VLOOKUP(VLOOKUP($A3,'Raw Data'!$A$3:$AL$300,MATCH(Reformatted!G$2,'Raw Data'!$A$2:$AK$2,0),0),Scoring!$A$2:$B$5,2,0),VLOOKUP(VLOOKUP($A3,'Raw Data'!$A$3:$AL$300,MATCH(Reformatted!G$2,'Raw Data'!$A$2:$AK$2,0),0),Scoring!$D$2:$E$5,2,0)),"")</f>
        <v/>
      </c>
      <c r="H3" s="2" t="str">
        <f>IFERROR(IF(H$1=1,VLOOKUP(VLOOKUP($A3,'Raw Data'!$A$3:$AL$300,MATCH(Reformatted!H$2,'Raw Data'!$A$2:$AK$2,0),0),Scoring!$A$2:$B$5,2,0),VLOOKUP(VLOOKUP($A3,'Raw Data'!$A$3:$AL$300,MATCH(Reformatted!H$2,'Raw Data'!$A$2:$AK$2,0),0),Scoring!$D$2:$E$5,2,0)),"")</f>
        <v/>
      </c>
      <c r="I3" s="2" t="str">
        <f>IFERROR(IF(I$1=1,VLOOKUP(VLOOKUP($A3,'Raw Data'!$A$3:$AL$300,MATCH(Reformatted!I$2,'Raw Data'!$A$2:$AK$2,0),0),Scoring!$A$2:$B$5,2,0),VLOOKUP(VLOOKUP($A3,'Raw Data'!$A$3:$AL$300,MATCH(Reformatted!I$2,'Raw Data'!$A$2:$AK$2,0),0),Scoring!$D$2:$E$5,2,0)),"")</f>
        <v/>
      </c>
      <c r="J3" s="2" t="str">
        <f>IFERROR(IF(J$1=1,VLOOKUP(VLOOKUP($A3,'Raw Data'!$A$3:$AL$300,MATCH(Reformatted!J$2,'Raw Data'!$A$2:$AK$2,0),0),Scoring!$A$2:$B$5,2,0),VLOOKUP(VLOOKUP($A3,'Raw Data'!$A$3:$AL$300,MATCH(Reformatted!J$2,'Raw Data'!$A$2:$AK$2,0),0),Scoring!$D$2:$E$5,2,0)),"")</f>
        <v/>
      </c>
      <c r="K3" s="2" t="str">
        <f>IFERROR(IF(K$1=1,VLOOKUP(VLOOKUP($A3,'Raw Data'!$A$3:$AL$300,MATCH(Reformatted!K$2,'Raw Data'!$A$2:$AK$2,0),0),Scoring!$A$2:$B$5,2,0),VLOOKUP(VLOOKUP($A3,'Raw Data'!$A$3:$AL$300,MATCH(Reformatted!K$2,'Raw Data'!$A$2:$AK$2,0),0),Scoring!$D$2:$E$5,2,0)),"")</f>
        <v/>
      </c>
      <c r="L3" s="2" t="str">
        <f>IFERROR(IF(L$1=1,VLOOKUP(VLOOKUP($A3,'Raw Data'!$A$3:$AL$300,MATCH(Reformatted!L$2,'Raw Data'!$A$2:$AK$2,0),0),Scoring!$A$2:$B$5,2,0),VLOOKUP(VLOOKUP($A3,'Raw Data'!$A$3:$AL$300,MATCH(Reformatted!L$2,'Raw Data'!$A$2:$AK$2,0),0),Scoring!$D$2:$E$5,2,0)),"")</f>
        <v/>
      </c>
      <c r="M3" s="2" t="str">
        <f>IFERROR(IF(M$1=1,VLOOKUP(VLOOKUP($A3,'Raw Data'!$A$3:$AL$300,MATCH(Reformatted!M$2,'Raw Data'!$A$2:$AK$2,0),0),Scoring!$A$2:$B$5,2,0),VLOOKUP(VLOOKUP($A3,'Raw Data'!$A$3:$AL$300,MATCH(Reformatted!M$2,'Raw Data'!$A$2:$AK$2,0),0),Scoring!$D$2:$E$5,2,0)),"")</f>
        <v/>
      </c>
      <c r="N3" s="2" t="str">
        <f>IFERROR(IF(N$1=1,VLOOKUP(VLOOKUP($A3,'Raw Data'!$A$3:$AL$300,MATCH(Reformatted!N$2,'Raw Data'!$A$2:$AK$2,0),0),Scoring!$A$2:$B$5,2,0),VLOOKUP(VLOOKUP($A3,'Raw Data'!$A$3:$AL$300,MATCH(Reformatted!N$2,'Raw Data'!$A$2:$AK$2,0),0),Scoring!$D$2:$E$5,2,0)),"")</f>
        <v/>
      </c>
      <c r="O3" s="2" t="str">
        <f>IFERROR(IF(O$1=1,VLOOKUP(VLOOKUP($A3,'Raw Data'!$A$3:$AL$300,MATCH(Reformatted!O$2,'Raw Data'!$A$2:$AK$2,0),0),Scoring!$A$2:$B$5,2,0),VLOOKUP(VLOOKUP($A3,'Raw Data'!$A$3:$AL$300,MATCH(Reformatted!O$2,'Raw Data'!$A$2:$AK$2,0),0),Scoring!$D$2:$E$5,2,0)),"")</f>
        <v/>
      </c>
      <c r="P3" s="2" t="str">
        <f>IFERROR(IF(P$1=1,VLOOKUP(VLOOKUP($A3,'Raw Data'!$A$3:$AL$300,MATCH(Reformatted!P$2,'Raw Data'!$A$2:$AK$2,0),0),Scoring!$A$2:$B$5,2,0),VLOOKUP(VLOOKUP($A3,'Raw Data'!$A$3:$AL$300,MATCH(Reformatted!P$2,'Raw Data'!$A$2:$AK$2,0),0),Scoring!$D$2:$E$5,2,0)),"")</f>
        <v/>
      </c>
      <c r="Q3" s="2" t="str">
        <f>IFERROR(IF(Q$1=1,VLOOKUP(VLOOKUP($A3,'Raw Data'!$A$3:$AL$300,MATCH(Reformatted!Q$2,'Raw Data'!$A$2:$AK$2,0),0),Scoring!$A$2:$B$5,2,0),VLOOKUP(VLOOKUP($A3,'Raw Data'!$A$3:$AL$300,MATCH(Reformatted!Q$2,'Raw Data'!$A$2:$AK$2,0),0),Scoring!$D$2:$E$5,2,0)),"")</f>
        <v/>
      </c>
      <c r="R3" s="2" t="str">
        <f>IFERROR(IF(R$1=1,VLOOKUP(VLOOKUP($A3,'Raw Data'!$A$3:$AL$300,MATCH(Reformatted!R$2,'Raw Data'!$A$2:$AK$2,0),0),Scoring!$A$2:$B$5,2,0),VLOOKUP(VLOOKUP($A3,'Raw Data'!$A$3:$AL$300,MATCH(Reformatted!R$2,'Raw Data'!$A$2:$AK$2,0),0),Scoring!$D$2:$E$5,2,0)),"")</f>
        <v/>
      </c>
      <c r="S3" s="2" t="str">
        <f>IFERROR(IF(S$1=1,VLOOKUP(VLOOKUP($A3,'Raw Data'!$A$3:$AL$300,MATCH(Reformatted!S$2,'Raw Data'!$A$2:$AK$2,0),0),Scoring!$A$2:$B$5,2,0),VLOOKUP(VLOOKUP($A3,'Raw Data'!$A$3:$AL$300,MATCH(Reformatted!S$2,'Raw Data'!$A$2:$AK$2,0),0),Scoring!$D$2:$E$5,2,0)),"")</f>
        <v/>
      </c>
      <c r="T3" s="7">
        <f t="shared" ref="T3:T66" si="0">SUM(C3:S3)</f>
        <v>0</v>
      </c>
      <c r="U3" s="2" t="str">
        <f>IFERROR(VLOOKUP(VLOOKUP($A3,'Raw Data'!$A$3:$AL$300,MATCH(Reformatted!U$2,'Raw Data'!$A$2:$AK$2,0),0),Scoring!$G$2:$H$5,2,0),"")</f>
        <v/>
      </c>
      <c r="V3" s="2" t="str">
        <f>IFERROR(VLOOKUP(VLOOKUP($A3,'Raw Data'!$A$3:$AL$300,MATCH(Reformatted!V$2,'Raw Data'!$A$2:$AK$2,0),0),Scoring!$G$2:$H$5,2,0),"")</f>
        <v/>
      </c>
      <c r="W3" s="2" t="str">
        <f>IFERROR(VLOOKUP(VLOOKUP($A3,'Raw Data'!$A$3:$AL$300,MATCH(Reformatted!W$2,'Raw Data'!$A$2:$AK$2,0),0),Scoring!$G$2:$H$5,2,0),"")</f>
        <v/>
      </c>
      <c r="X3" s="2" t="str">
        <f>IFERROR(VLOOKUP(VLOOKUP($A3,'Raw Data'!$A$3:$AL$300,MATCH(Reformatted!X$2,'Raw Data'!$A$2:$AK$2,0),0),Scoring!$G$2:$H$5,2,0),"")</f>
        <v/>
      </c>
      <c r="Y3" s="2" t="str">
        <f>IFERROR(VLOOKUP(VLOOKUP($A3,'Raw Data'!$A$3:$AL$300,MATCH(Reformatted!Y$2,'Raw Data'!$A$2:$AK$2,0),0),Scoring!$G$2:$H$5,2,0),"")</f>
        <v/>
      </c>
      <c r="Z3" s="2" t="str">
        <f>IFERROR(VLOOKUP(VLOOKUP($A3,'Raw Data'!$A$3:$AL$300,MATCH(Reformatted!Z$2,'Raw Data'!$A$2:$AK$2,0),0),Scoring!$G$2:$H$5,2,0),"")</f>
        <v/>
      </c>
      <c r="AA3" s="2" t="str">
        <f>IFERROR(VLOOKUP(VLOOKUP($A3,'Raw Data'!$A$3:$AL$300,MATCH(Reformatted!AA$2,'Raw Data'!$A$2:$AK$2,0),0),Scoring!$G$2:$H$5,2,0),"")</f>
        <v/>
      </c>
      <c r="AB3" s="2" t="str">
        <f>IFERROR(VLOOKUP(VLOOKUP($A3,'Raw Data'!$A$3:$AL$300,MATCH(Reformatted!AB$2,'Raw Data'!$A$2:$AK$2,0),0),Scoring!$G$2:$H$5,2,0),"")</f>
        <v/>
      </c>
      <c r="AC3" s="8">
        <f t="shared" ref="AC3:AC66" si="1">SUM(U3:AB3)</f>
        <v>0</v>
      </c>
      <c r="AD3" s="2" t="e">
        <f>VLOOKUP($A3,'Raw Data'!$A$3:$AL$300,MATCH(Reformatted!AD$2,'Raw Data'!$A$2:$AK$2,0),0)</f>
        <v>#N/A</v>
      </c>
      <c r="AE3" s="2" t="e">
        <f>VLOOKUP($A3,'Raw Data'!$A$3:$AL$300,MATCH(Reformatted!AE$2,'Raw Data'!$A$2:$AK$2,0),0)</f>
        <v>#N/A</v>
      </c>
      <c r="AF3" s="2" t="e">
        <f>VLOOKUP($A3,'Raw Data'!$A$3:$AL$300,MATCH(Reformatted!AF$2,'Raw Data'!$A$2:$AK$2,0),0)</f>
        <v>#N/A</v>
      </c>
      <c r="AG3" s="2" t="e">
        <f>VLOOKUP($A3,'Raw Data'!$A$3:$AL$300,MATCH(Reformatted!AG$2,'Raw Data'!$A$2:$AK$2,0),0)</f>
        <v>#N/A</v>
      </c>
      <c r="AH3" s="2" t="e">
        <f>VLOOKUP($A3,'Raw Data'!$A$3:$AL$300,MATCH(Reformatted!AH$2,'Raw Data'!$A$2:$AK$2,0),0)</f>
        <v>#N/A</v>
      </c>
      <c r="AI3" s="2" t="e">
        <f>VLOOKUP($A3,'Raw Data'!$A$3:$AL$300,MATCH(Reformatted!AI$2,'Raw Data'!$A$2:$AK$2,0),0)</f>
        <v>#N/A</v>
      </c>
      <c r="AJ3" s="2" t="e">
        <f>VLOOKUP($A3,'Raw Data'!$A$3:$AL$300,MATCH(Reformatted!AJ$2,'Raw Data'!$A$2:$AK$2,0),0)</f>
        <v>#N/A</v>
      </c>
      <c r="AK3" s="2" t="e">
        <f>VLOOKUP($A3,'Raw Data'!$A$3:$AL$300,MATCH(Reformatted!AK$2,'Raw Data'!$A$2:$AK$2,0),0)</f>
        <v>#N/A</v>
      </c>
      <c r="AL3" s="2" t="e">
        <f>VLOOKUP($A3,'Raw Data'!$A$3:$AL$300,MATCH(Reformatted!AL$2,'Raw Data'!$A$2:$AK$2,0),0)</f>
        <v>#N/A</v>
      </c>
      <c r="AM3" s="2" t="e">
        <f>VLOOKUP($A3,'Raw Data'!$A$3:$AL$300,MATCH(Reformatted!AM$2,'Raw Data'!$A$2:$AK$2,0),0)</f>
        <v>#N/A</v>
      </c>
      <c r="AO3" s="22"/>
      <c r="AP3" s="23"/>
    </row>
    <row r="4" spans="1:42" ht="23.25" x14ac:dyDescent="0.35">
      <c r="A4" s="26"/>
      <c r="B4" s="12"/>
      <c r="C4" s="2" t="str">
        <f>IFERROR(IF(C$1=1,VLOOKUP(VLOOKUP($A4,'Raw Data'!$A$3:$AL$300,MATCH(Reformatted!C$2,'Raw Data'!$A$2:$AK$2,0),0),Scoring!$A$2:$B$5,2,0),VLOOKUP(VLOOKUP($A4,'Raw Data'!$A$3:$AL$300,MATCH(Reformatted!C$2,'Raw Data'!$A$2:$AK$2,0),0),Scoring!$D$2:$E$5,2,0)),"")</f>
        <v/>
      </c>
      <c r="D4" s="2" t="str">
        <f>IFERROR(IF(D$1=1,VLOOKUP(VLOOKUP($A4,'Raw Data'!$A$3:$AL$300,MATCH(Reformatted!D$2,'Raw Data'!$A$2:$AK$2,0),0),Scoring!$A$2:$B$5,2,0),VLOOKUP(VLOOKUP($A4,'Raw Data'!$A$3:$AL$300,MATCH(Reformatted!D$2,'Raw Data'!$A$2:$AK$2,0),0),Scoring!$D$2:$E$5,2,0)),"")</f>
        <v/>
      </c>
      <c r="E4" s="2" t="str">
        <f>IFERROR(IF(E$1=1,VLOOKUP(VLOOKUP($A4,'Raw Data'!$A$3:$AL$300,MATCH(Reformatted!E$2,'Raw Data'!$A$2:$AK$2,0),0),Scoring!$A$2:$B$5,2,0),VLOOKUP(VLOOKUP($A4,'Raw Data'!$A$3:$AL$300,MATCH(Reformatted!E$2,'Raw Data'!$A$2:$AK$2,0),0),Scoring!$D$2:$E$5,2,0)),"")</f>
        <v/>
      </c>
      <c r="F4" s="2" t="str">
        <f>IFERROR(IF(F$1=1,VLOOKUP(VLOOKUP($A4,'Raw Data'!$A$3:$AL$300,MATCH(Reformatted!F$2,'Raw Data'!$A$2:$AK$2,0),0),Scoring!$A$2:$B$5,2,0),VLOOKUP(VLOOKUP($A4,'Raw Data'!$A$3:$AL$300,MATCH(Reformatted!F$2,'Raw Data'!$A$2:$AK$2,0),0),Scoring!$D$2:$E$5,2,0)),"")</f>
        <v/>
      </c>
      <c r="G4" s="2" t="str">
        <f>IFERROR(IF(G$1=1,VLOOKUP(VLOOKUP($A4,'Raw Data'!$A$3:$AL$300,MATCH(Reformatted!G$2,'Raw Data'!$A$2:$AK$2,0),0),Scoring!$A$2:$B$5,2,0),VLOOKUP(VLOOKUP($A4,'Raw Data'!$A$3:$AL$300,MATCH(Reformatted!G$2,'Raw Data'!$A$2:$AK$2,0),0),Scoring!$D$2:$E$5,2,0)),"")</f>
        <v/>
      </c>
      <c r="H4" s="2" t="str">
        <f>IFERROR(IF(H$1=1,VLOOKUP(VLOOKUP($A4,'Raw Data'!$A$3:$AL$300,MATCH(Reformatted!H$2,'Raw Data'!$A$2:$AK$2,0),0),Scoring!$A$2:$B$5,2,0),VLOOKUP(VLOOKUP($A4,'Raw Data'!$A$3:$AL$300,MATCH(Reformatted!H$2,'Raw Data'!$A$2:$AK$2,0),0),Scoring!$D$2:$E$5,2,0)),"")</f>
        <v/>
      </c>
      <c r="I4" s="2" t="str">
        <f>IFERROR(IF(I$1=1,VLOOKUP(VLOOKUP($A4,'Raw Data'!$A$3:$AL$300,MATCH(Reformatted!I$2,'Raw Data'!$A$2:$AK$2,0),0),Scoring!$A$2:$B$5,2,0),VLOOKUP(VLOOKUP($A4,'Raw Data'!$A$3:$AL$300,MATCH(Reformatted!I$2,'Raw Data'!$A$2:$AK$2,0),0),Scoring!$D$2:$E$5,2,0)),"")</f>
        <v/>
      </c>
      <c r="J4" s="2" t="str">
        <f>IFERROR(IF(J$1=1,VLOOKUP(VLOOKUP($A4,'Raw Data'!$A$3:$AL$300,MATCH(Reformatted!J$2,'Raw Data'!$A$2:$AK$2,0),0),Scoring!$A$2:$B$5,2,0),VLOOKUP(VLOOKUP($A4,'Raw Data'!$A$3:$AL$300,MATCH(Reformatted!J$2,'Raw Data'!$A$2:$AK$2,0),0),Scoring!$D$2:$E$5,2,0)),"")</f>
        <v/>
      </c>
      <c r="K4" s="2" t="str">
        <f>IFERROR(IF(K$1=1,VLOOKUP(VLOOKUP($A4,'Raw Data'!$A$3:$AL$300,MATCH(Reformatted!K$2,'Raw Data'!$A$2:$AK$2,0),0),Scoring!$A$2:$B$5,2,0),VLOOKUP(VLOOKUP($A4,'Raw Data'!$A$3:$AL$300,MATCH(Reformatted!K$2,'Raw Data'!$A$2:$AK$2,0),0),Scoring!$D$2:$E$5,2,0)),"")</f>
        <v/>
      </c>
      <c r="L4" s="2" t="str">
        <f>IFERROR(IF(L$1=1,VLOOKUP(VLOOKUP($A4,'Raw Data'!$A$3:$AL$300,MATCH(Reformatted!L$2,'Raw Data'!$A$2:$AK$2,0),0),Scoring!$A$2:$B$5,2,0),VLOOKUP(VLOOKUP($A4,'Raw Data'!$A$3:$AL$300,MATCH(Reformatted!L$2,'Raw Data'!$A$2:$AK$2,0),0),Scoring!$D$2:$E$5,2,0)),"")</f>
        <v/>
      </c>
      <c r="M4" s="2" t="str">
        <f>IFERROR(IF(M$1=1,VLOOKUP(VLOOKUP($A4,'Raw Data'!$A$3:$AL$300,MATCH(Reformatted!M$2,'Raw Data'!$A$2:$AK$2,0),0),Scoring!$A$2:$B$5,2,0),VLOOKUP(VLOOKUP($A4,'Raw Data'!$A$3:$AL$300,MATCH(Reformatted!M$2,'Raw Data'!$A$2:$AK$2,0),0),Scoring!$D$2:$E$5,2,0)),"")</f>
        <v/>
      </c>
      <c r="N4" s="2" t="str">
        <f>IFERROR(IF(N$1=1,VLOOKUP(VLOOKUP($A4,'Raw Data'!$A$3:$AL$300,MATCH(Reformatted!N$2,'Raw Data'!$A$2:$AK$2,0),0),Scoring!$A$2:$B$5,2,0),VLOOKUP(VLOOKUP($A4,'Raw Data'!$A$3:$AL$300,MATCH(Reformatted!N$2,'Raw Data'!$A$2:$AK$2,0),0),Scoring!$D$2:$E$5,2,0)),"")</f>
        <v/>
      </c>
      <c r="O4" s="2" t="str">
        <f>IFERROR(IF(O$1=1,VLOOKUP(VLOOKUP($A4,'Raw Data'!$A$3:$AL$300,MATCH(Reformatted!O$2,'Raw Data'!$A$2:$AK$2,0),0),Scoring!$A$2:$B$5,2,0),VLOOKUP(VLOOKUP($A4,'Raw Data'!$A$3:$AL$300,MATCH(Reformatted!O$2,'Raw Data'!$A$2:$AK$2,0),0),Scoring!$D$2:$E$5,2,0)),"")</f>
        <v/>
      </c>
      <c r="P4" s="2" t="str">
        <f>IFERROR(IF(P$1=1,VLOOKUP(VLOOKUP($A4,'Raw Data'!$A$3:$AL$300,MATCH(Reformatted!P$2,'Raw Data'!$A$2:$AK$2,0),0),Scoring!$A$2:$B$5,2,0),VLOOKUP(VLOOKUP($A4,'Raw Data'!$A$3:$AL$300,MATCH(Reformatted!P$2,'Raw Data'!$A$2:$AK$2,0),0),Scoring!$D$2:$E$5,2,0)),"")</f>
        <v/>
      </c>
      <c r="Q4" s="2" t="str">
        <f>IFERROR(IF(Q$1=1,VLOOKUP(VLOOKUP($A4,'Raw Data'!$A$3:$AL$300,MATCH(Reformatted!Q$2,'Raw Data'!$A$2:$AK$2,0),0),Scoring!$A$2:$B$5,2,0),VLOOKUP(VLOOKUP($A4,'Raw Data'!$A$3:$AL$300,MATCH(Reformatted!Q$2,'Raw Data'!$A$2:$AK$2,0),0),Scoring!$D$2:$E$5,2,0)),"")</f>
        <v/>
      </c>
      <c r="R4" s="2" t="str">
        <f>IFERROR(IF(R$1=1,VLOOKUP(VLOOKUP($A4,'Raw Data'!$A$3:$AL$300,MATCH(Reformatted!R$2,'Raw Data'!$A$2:$AK$2,0),0),Scoring!$A$2:$B$5,2,0),VLOOKUP(VLOOKUP($A4,'Raw Data'!$A$3:$AL$300,MATCH(Reformatted!R$2,'Raw Data'!$A$2:$AK$2,0),0),Scoring!$D$2:$E$5,2,0)),"")</f>
        <v/>
      </c>
      <c r="S4" s="2" t="str">
        <f>IFERROR(IF(S$1=1,VLOOKUP(VLOOKUP($A4,'Raw Data'!$A$3:$AL$300,MATCH(Reformatted!S$2,'Raw Data'!$A$2:$AK$2,0),0),Scoring!$A$2:$B$5,2,0),VLOOKUP(VLOOKUP($A4,'Raw Data'!$A$3:$AL$300,MATCH(Reformatted!S$2,'Raw Data'!$A$2:$AK$2,0),0),Scoring!$D$2:$E$5,2,0)),"")</f>
        <v/>
      </c>
      <c r="T4" s="7">
        <f t="shared" si="0"/>
        <v>0</v>
      </c>
      <c r="U4" s="2" t="str">
        <f>IFERROR(VLOOKUP(VLOOKUP($A4,'Raw Data'!$A$3:$AL$300,MATCH(Reformatted!U$2,'Raw Data'!$A$2:$AK$2,0),0),Scoring!$G$2:$H$5,2,0),"")</f>
        <v/>
      </c>
      <c r="V4" s="2" t="str">
        <f>IFERROR(VLOOKUP(VLOOKUP($A4,'Raw Data'!$A$3:$AL$300,MATCH(Reformatted!V$2,'Raw Data'!$A$2:$AK$2,0),0),Scoring!$G$2:$H$5,2,0),"")</f>
        <v/>
      </c>
      <c r="W4" s="2" t="str">
        <f>IFERROR(VLOOKUP(VLOOKUP($A4,'Raw Data'!$A$3:$AL$300,MATCH(Reformatted!W$2,'Raw Data'!$A$2:$AK$2,0),0),Scoring!$G$2:$H$5,2,0),"")</f>
        <v/>
      </c>
      <c r="X4" s="2" t="str">
        <f>IFERROR(VLOOKUP(VLOOKUP($A4,'Raw Data'!$A$3:$AL$300,MATCH(Reformatted!X$2,'Raw Data'!$A$2:$AK$2,0),0),Scoring!$G$2:$H$5,2,0),"")</f>
        <v/>
      </c>
      <c r="Y4" s="2" t="str">
        <f>IFERROR(VLOOKUP(VLOOKUP($A4,'Raw Data'!$A$3:$AL$300,MATCH(Reformatted!Y$2,'Raw Data'!$A$2:$AK$2,0),0),Scoring!$G$2:$H$5,2,0),"")</f>
        <v/>
      </c>
      <c r="Z4" s="2" t="str">
        <f>IFERROR(VLOOKUP(VLOOKUP($A4,'Raw Data'!$A$3:$AL$300,MATCH(Reformatted!Z$2,'Raw Data'!$A$2:$AK$2,0),0),Scoring!$G$2:$H$5,2,0),"")</f>
        <v/>
      </c>
      <c r="AA4" s="2" t="str">
        <f>IFERROR(VLOOKUP(VLOOKUP($A4,'Raw Data'!$A$3:$AL$300,MATCH(Reformatted!AA$2,'Raw Data'!$A$2:$AK$2,0),0),Scoring!$G$2:$H$5,2,0),"")</f>
        <v/>
      </c>
      <c r="AB4" s="2" t="str">
        <f>IFERROR(VLOOKUP(VLOOKUP($A4,'Raw Data'!$A$3:$AL$300,MATCH(Reformatted!AB$2,'Raw Data'!$A$2:$AK$2,0),0),Scoring!$G$2:$H$5,2,0),"")</f>
        <v/>
      </c>
      <c r="AC4" s="8">
        <f t="shared" si="1"/>
        <v>0</v>
      </c>
      <c r="AD4" s="2" t="e">
        <f>VLOOKUP($A4,'Raw Data'!$A$3:$AL$300,MATCH(Reformatted!AD$2,'Raw Data'!$A$2:$AK$2,0),0)</f>
        <v>#N/A</v>
      </c>
      <c r="AE4" s="2" t="e">
        <f>VLOOKUP($A4,'Raw Data'!$A$3:$AL$300,MATCH(Reformatted!AE$2,'Raw Data'!$A$2:$AK$2,0),0)</f>
        <v>#N/A</v>
      </c>
      <c r="AF4" s="2" t="e">
        <f>VLOOKUP($A4,'Raw Data'!$A$3:$AL$300,MATCH(Reformatted!AF$2,'Raw Data'!$A$2:$AK$2,0),0)</f>
        <v>#N/A</v>
      </c>
      <c r="AG4" s="2" t="e">
        <f>VLOOKUP($A4,'Raw Data'!$A$3:$AL$300,MATCH(Reformatted!AG$2,'Raw Data'!$A$2:$AK$2,0),0)</f>
        <v>#N/A</v>
      </c>
      <c r="AH4" s="2" t="e">
        <f>VLOOKUP($A4,'Raw Data'!$A$3:$AL$300,MATCH(Reformatted!AH$2,'Raw Data'!$A$2:$AK$2,0),0)</f>
        <v>#N/A</v>
      </c>
      <c r="AI4" s="2" t="e">
        <f>VLOOKUP($A4,'Raw Data'!$A$3:$AL$300,MATCH(Reformatted!AI$2,'Raw Data'!$A$2:$AK$2,0),0)</f>
        <v>#N/A</v>
      </c>
      <c r="AJ4" s="2" t="e">
        <f>VLOOKUP($A4,'Raw Data'!$A$3:$AL$300,MATCH(Reformatted!AJ$2,'Raw Data'!$A$2:$AK$2,0),0)</f>
        <v>#N/A</v>
      </c>
      <c r="AK4" s="2" t="e">
        <f>VLOOKUP($A4,'Raw Data'!$A$3:$AL$300,MATCH(Reformatted!AK$2,'Raw Data'!$A$2:$AK$2,0),0)</f>
        <v>#N/A</v>
      </c>
      <c r="AL4" s="2" t="e">
        <f>VLOOKUP($A4,'Raw Data'!$A$3:$AL$300,MATCH(Reformatted!AL$2,'Raw Data'!$A$2:$AK$2,0),0)</f>
        <v>#N/A</v>
      </c>
      <c r="AM4" s="2" t="e">
        <f>VLOOKUP($A4,'Raw Data'!$A$3:$AL$300,MATCH(Reformatted!AM$2,'Raw Data'!$A$2:$AK$2,0),0)</f>
        <v>#N/A</v>
      </c>
      <c r="AO4" s="22"/>
      <c r="AP4" s="23"/>
    </row>
    <row r="5" spans="1:42" ht="23.25" x14ac:dyDescent="0.35">
      <c r="A5" s="26"/>
      <c r="B5" s="12"/>
      <c r="C5" s="2" t="str">
        <f>IFERROR(IF(C$1=1,VLOOKUP(VLOOKUP($A5,'Raw Data'!$A$3:$AL$300,MATCH(Reformatted!C$2,'Raw Data'!$A$2:$AK$2,0),0),Scoring!$A$2:$B$5,2,0),VLOOKUP(VLOOKUP($A5,'Raw Data'!$A$3:$AL$300,MATCH(Reformatted!C$2,'Raw Data'!$A$2:$AK$2,0),0),Scoring!$D$2:$E$5,2,0)),"")</f>
        <v/>
      </c>
      <c r="D5" s="2" t="str">
        <f>IFERROR(IF(D$1=1,VLOOKUP(VLOOKUP($A5,'Raw Data'!$A$3:$AL$300,MATCH(Reformatted!D$2,'Raw Data'!$A$2:$AK$2,0),0),Scoring!$A$2:$B$5,2,0),VLOOKUP(VLOOKUP($A5,'Raw Data'!$A$3:$AL$300,MATCH(Reformatted!D$2,'Raw Data'!$A$2:$AK$2,0),0),Scoring!$D$2:$E$5,2,0)),"")</f>
        <v/>
      </c>
      <c r="E5" s="2" t="str">
        <f>IFERROR(IF(E$1=1,VLOOKUP(VLOOKUP($A5,'Raw Data'!$A$3:$AL$300,MATCH(Reformatted!E$2,'Raw Data'!$A$2:$AK$2,0),0),Scoring!$A$2:$B$5,2,0),VLOOKUP(VLOOKUP($A5,'Raw Data'!$A$3:$AL$300,MATCH(Reformatted!E$2,'Raw Data'!$A$2:$AK$2,0),0),Scoring!$D$2:$E$5,2,0)),"")</f>
        <v/>
      </c>
      <c r="F5" s="2" t="str">
        <f>IFERROR(IF(F$1=1,VLOOKUP(VLOOKUP($A5,'Raw Data'!$A$3:$AL$300,MATCH(Reformatted!F$2,'Raw Data'!$A$2:$AK$2,0),0),Scoring!$A$2:$B$5,2,0),VLOOKUP(VLOOKUP($A5,'Raw Data'!$A$3:$AL$300,MATCH(Reformatted!F$2,'Raw Data'!$A$2:$AK$2,0),0),Scoring!$D$2:$E$5,2,0)),"")</f>
        <v/>
      </c>
      <c r="G5" s="2" t="str">
        <f>IFERROR(IF(G$1=1,VLOOKUP(VLOOKUP($A5,'Raw Data'!$A$3:$AL$300,MATCH(Reformatted!G$2,'Raw Data'!$A$2:$AK$2,0),0),Scoring!$A$2:$B$5,2,0),VLOOKUP(VLOOKUP($A5,'Raw Data'!$A$3:$AL$300,MATCH(Reformatted!G$2,'Raw Data'!$A$2:$AK$2,0),0),Scoring!$D$2:$E$5,2,0)),"")</f>
        <v/>
      </c>
      <c r="H5" s="2" t="str">
        <f>IFERROR(IF(H$1=1,VLOOKUP(VLOOKUP($A5,'Raw Data'!$A$3:$AL$300,MATCH(Reformatted!H$2,'Raw Data'!$A$2:$AK$2,0),0),Scoring!$A$2:$B$5,2,0),VLOOKUP(VLOOKUP($A5,'Raw Data'!$A$3:$AL$300,MATCH(Reformatted!H$2,'Raw Data'!$A$2:$AK$2,0),0),Scoring!$D$2:$E$5,2,0)),"")</f>
        <v/>
      </c>
      <c r="I5" s="2" t="str">
        <f>IFERROR(IF(I$1=1,VLOOKUP(VLOOKUP($A5,'Raw Data'!$A$3:$AL$300,MATCH(Reformatted!I$2,'Raw Data'!$A$2:$AK$2,0),0),Scoring!$A$2:$B$5,2,0),VLOOKUP(VLOOKUP($A5,'Raw Data'!$A$3:$AL$300,MATCH(Reformatted!I$2,'Raw Data'!$A$2:$AK$2,0),0),Scoring!$D$2:$E$5,2,0)),"")</f>
        <v/>
      </c>
      <c r="J5" s="2" t="str">
        <f>IFERROR(IF(J$1=1,VLOOKUP(VLOOKUP($A5,'Raw Data'!$A$3:$AL$300,MATCH(Reformatted!J$2,'Raw Data'!$A$2:$AK$2,0),0),Scoring!$A$2:$B$5,2,0),VLOOKUP(VLOOKUP($A5,'Raw Data'!$A$3:$AL$300,MATCH(Reformatted!J$2,'Raw Data'!$A$2:$AK$2,0),0),Scoring!$D$2:$E$5,2,0)),"")</f>
        <v/>
      </c>
      <c r="K5" s="2" t="str">
        <f>IFERROR(IF(K$1=1,VLOOKUP(VLOOKUP($A5,'Raw Data'!$A$3:$AL$300,MATCH(Reformatted!K$2,'Raw Data'!$A$2:$AK$2,0),0),Scoring!$A$2:$B$5,2,0),VLOOKUP(VLOOKUP($A5,'Raw Data'!$A$3:$AL$300,MATCH(Reformatted!K$2,'Raw Data'!$A$2:$AK$2,0),0),Scoring!$D$2:$E$5,2,0)),"")</f>
        <v/>
      </c>
      <c r="L5" s="2" t="str">
        <f>IFERROR(IF(L$1=1,VLOOKUP(VLOOKUP($A5,'Raw Data'!$A$3:$AL$300,MATCH(Reformatted!L$2,'Raw Data'!$A$2:$AK$2,0),0),Scoring!$A$2:$B$5,2,0),VLOOKUP(VLOOKUP($A5,'Raw Data'!$A$3:$AL$300,MATCH(Reformatted!L$2,'Raw Data'!$A$2:$AK$2,0),0),Scoring!$D$2:$E$5,2,0)),"")</f>
        <v/>
      </c>
      <c r="M5" s="2" t="str">
        <f>IFERROR(IF(M$1=1,VLOOKUP(VLOOKUP($A5,'Raw Data'!$A$3:$AL$300,MATCH(Reformatted!M$2,'Raw Data'!$A$2:$AK$2,0),0),Scoring!$A$2:$B$5,2,0),VLOOKUP(VLOOKUP($A5,'Raw Data'!$A$3:$AL$300,MATCH(Reformatted!M$2,'Raw Data'!$A$2:$AK$2,0),0),Scoring!$D$2:$E$5,2,0)),"")</f>
        <v/>
      </c>
      <c r="N5" s="2" t="str">
        <f>IFERROR(IF(N$1=1,VLOOKUP(VLOOKUP($A5,'Raw Data'!$A$3:$AL$300,MATCH(Reformatted!N$2,'Raw Data'!$A$2:$AK$2,0),0),Scoring!$A$2:$B$5,2,0),VLOOKUP(VLOOKUP($A5,'Raw Data'!$A$3:$AL$300,MATCH(Reformatted!N$2,'Raw Data'!$A$2:$AK$2,0),0),Scoring!$D$2:$E$5,2,0)),"")</f>
        <v/>
      </c>
      <c r="O5" s="2" t="str">
        <f>IFERROR(IF(O$1=1,VLOOKUP(VLOOKUP($A5,'Raw Data'!$A$3:$AL$300,MATCH(Reformatted!O$2,'Raw Data'!$A$2:$AK$2,0),0),Scoring!$A$2:$B$5,2,0),VLOOKUP(VLOOKUP($A5,'Raw Data'!$A$3:$AL$300,MATCH(Reformatted!O$2,'Raw Data'!$A$2:$AK$2,0),0),Scoring!$D$2:$E$5,2,0)),"")</f>
        <v/>
      </c>
      <c r="P5" s="2" t="str">
        <f>IFERROR(IF(P$1=1,VLOOKUP(VLOOKUP($A5,'Raw Data'!$A$3:$AL$300,MATCH(Reformatted!P$2,'Raw Data'!$A$2:$AK$2,0),0),Scoring!$A$2:$B$5,2,0),VLOOKUP(VLOOKUP($A5,'Raw Data'!$A$3:$AL$300,MATCH(Reformatted!P$2,'Raw Data'!$A$2:$AK$2,0),0),Scoring!$D$2:$E$5,2,0)),"")</f>
        <v/>
      </c>
      <c r="Q5" s="2" t="str">
        <f>IFERROR(IF(Q$1=1,VLOOKUP(VLOOKUP($A5,'Raw Data'!$A$3:$AL$300,MATCH(Reformatted!Q$2,'Raw Data'!$A$2:$AK$2,0),0),Scoring!$A$2:$B$5,2,0),VLOOKUP(VLOOKUP($A5,'Raw Data'!$A$3:$AL$300,MATCH(Reformatted!Q$2,'Raw Data'!$A$2:$AK$2,0),0),Scoring!$D$2:$E$5,2,0)),"")</f>
        <v/>
      </c>
      <c r="R5" s="2" t="str">
        <f>IFERROR(IF(R$1=1,VLOOKUP(VLOOKUP($A5,'Raw Data'!$A$3:$AL$300,MATCH(Reformatted!R$2,'Raw Data'!$A$2:$AK$2,0),0),Scoring!$A$2:$B$5,2,0),VLOOKUP(VLOOKUP($A5,'Raw Data'!$A$3:$AL$300,MATCH(Reformatted!R$2,'Raw Data'!$A$2:$AK$2,0),0),Scoring!$D$2:$E$5,2,0)),"")</f>
        <v/>
      </c>
      <c r="S5" s="2" t="str">
        <f>IFERROR(IF(S$1=1,VLOOKUP(VLOOKUP($A5,'Raw Data'!$A$3:$AL$300,MATCH(Reformatted!S$2,'Raw Data'!$A$2:$AK$2,0),0),Scoring!$A$2:$B$5,2,0),VLOOKUP(VLOOKUP($A5,'Raw Data'!$A$3:$AL$300,MATCH(Reformatted!S$2,'Raw Data'!$A$2:$AK$2,0),0),Scoring!$D$2:$E$5,2,0)),"")</f>
        <v/>
      </c>
      <c r="T5" s="7">
        <f t="shared" si="0"/>
        <v>0</v>
      </c>
      <c r="U5" s="2" t="str">
        <f>IFERROR(VLOOKUP(VLOOKUP($A5,'Raw Data'!$A$3:$AL$300,MATCH(Reformatted!U$2,'Raw Data'!$A$2:$AK$2,0),0),Scoring!$G$2:$H$5,2,0),"")</f>
        <v/>
      </c>
      <c r="V5" s="2" t="str">
        <f>IFERROR(VLOOKUP(VLOOKUP($A5,'Raw Data'!$A$3:$AL$300,MATCH(Reformatted!V$2,'Raw Data'!$A$2:$AK$2,0),0),Scoring!$G$2:$H$5,2,0),"")</f>
        <v/>
      </c>
      <c r="W5" s="2" t="str">
        <f>IFERROR(VLOOKUP(VLOOKUP($A5,'Raw Data'!$A$3:$AL$300,MATCH(Reformatted!W$2,'Raw Data'!$A$2:$AK$2,0),0),Scoring!$G$2:$H$5,2,0),"")</f>
        <v/>
      </c>
      <c r="X5" s="2" t="str">
        <f>IFERROR(VLOOKUP(VLOOKUP($A5,'Raw Data'!$A$3:$AL$300,MATCH(Reformatted!X$2,'Raw Data'!$A$2:$AK$2,0),0),Scoring!$G$2:$H$5,2,0),"")</f>
        <v/>
      </c>
      <c r="Y5" s="2" t="str">
        <f>IFERROR(VLOOKUP(VLOOKUP($A5,'Raw Data'!$A$3:$AL$300,MATCH(Reformatted!Y$2,'Raw Data'!$A$2:$AK$2,0),0),Scoring!$G$2:$H$5,2,0),"")</f>
        <v/>
      </c>
      <c r="Z5" s="2" t="str">
        <f>IFERROR(VLOOKUP(VLOOKUP($A5,'Raw Data'!$A$3:$AL$300,MATCH(Reformatted!Z$2,'Raw Data'!$A$2:$AK$2,0),0),Scoring!$G$2:$H$5,2,0),"")</f>
        <v/>
      </c>
      <c r="AA5" s="2" t="str">
        <f>IFERROR(VLOOKUP(VLOOKUP($A5,'Raw Data'!$A$3:$AL$300,MATCH(Reformatted!AA$2,'Raw Data'!$A$2:$AK$2,0),0),Scoring!$G$2:$H$5,2,0),"")</f>
        <v/>
      </c>
      <c r="AB5" s="2" t="str">
        <f>IFERROR(VLOOKUP(VLOOKUP($A5,'Raw Data'!$A$3:$AL$300,MATCH(Reformatted!AB$2,'Raw Data'!$A$2:$AK$2,0),0),Scoring!$G$2:$H$5,2,0),"")</f>
        <v/>
      </c>
      <c r="AC5" s="8">
        <f t="shared" si="1"/>
        <v>0</v>
      </c>
      <c r="AD5" s="2" t="e">
        <f>VLOOKUP($A5,'Raw Data'!$A$3:$AL$300,MATCH(Reformatted!AD$2,'Raw Data'!$A$2:$AK$2,0),0)</f>
        <v>#N/A</v>
      </c>
      <c r="AE5" s="2" t="e">
        <f>VLOOKUP($A5,'Raw Data'!$A$3:$AL$300,MATCH(Reformatted!AE$2,'Raw Data'!$A$2:$AK$2,0),0)</f>
        <v>#N/A</v>
      </c>
      <c r="AF5" s="2" t="e">
        <f>VLOOKUP($A5,'Raw Data'!$A$3:$AL$300,MATCH(Reformatted!AF$2,'Raw Data'!$A$2:$AK$2,0),0)</f>
        <v>#N/A</v>
      </c>
      <c r="AG5" s="2" t="e">
        <f>VLOOKUP($A5,'Raw Data'!$A$3:$AL$300,MATCH(Reformatted!AG$2,'Raw Data'!$A$2:$AK$2,0),0)</f>
        <v>#N/A</v>
      </c>
      <c r="AH5" s="2" t="e">
        <f>VLOOKUP($A5,'Raw Data'!$A$3:$AL$300,MATCH(Reformatted!AH$2,'Raw Data'!$A$2:$AK$2,0),0)</f>
        <v>#N/A</v>
      </c>
      <c r="AI5" s="2" t="e">
        <f>VLOOKUP($A5,'Raw Data'!$A$3:$AL$300,MATCH(Reformatted!AI$2,'Raw Data'!$A$2:$AK$2,0),0)</f>
        <v>#N/A</v>
      </c>
      <c r="AJ5" s="2" t="e">
        <f>VLOOKUP($A5,'Raw Data'!$A$3:$AL$300,MATCH(Reformatted!AJ$2,'Raw Data'!$A$2:$AK$2,0),0)</f>
        <v>#N/A</v>
      </c>
      <c r="AK5" s="2" t="e">
        <f>VLOOKUP($A5,'Raw Data'!$A$3:$AL$300,MATCH(Reformatted!AK$2,'Raw Data'!$A$2:$AK$2,0),0)</f>
        <v>#N/A</v>
      </c>
      <c r="AL5" s="2" t="e">
        <f>VLOOKUP($A5,'Raw Data'!$A$3:$AL$300,MATCH(Reformatted!AL$2,'Raw Data'!$A$2:$AK$2,0),0)</f>
        <v>#N/A</v>
      </c>
      <c r="AM5" s="2" t="e">
        <f>VLOOKUP($A5,'Raw Data'!$A$3:$AL$300,MATCH(Reformatted!AM$2,'Raw Data'!$A$2:$AK$2,0),0)</f>
        <v>#N/A</v>
      </c>
      <c r="AO5" s="22"/>
      <c r="AP5" s="23"/>
    </row>
    <row r="6" spans="1:42" ht="23.25" x14ac:dyDescent="0.35">
      <c r="A6" s="26"/>
      <c r="B6" s="12"/>
      <c r="C6" s="2" t="str">
        <f>IFERROR(IF(C$1=1,VLOOKUP(VLOOKUP($A6,'Raw Data'!$A$3:$AL$300,MATCH(Reformatted!C$2,'Raw Data'!$A$2:$AK$2,0),0),Scoring!$A$2:$B$5,2,0),VLOOKUP(VLOOKUP($A6,'Raw Data'!$A$3:$AL$300,MATCH(Reformatted!C$2,'Raw Data'!$A$2:$AK$2,0),0),Scoring!$D$2:$E$5,2,0)),"")</f>
        <v/>
      </c>
      <c r="D6" s="2" t="str">
        <f>IFERROR(IF(D$1=1,VLOOKUP(VLOOKUP($A6,'Raw Data'!$A$3:$AL$300,MATCH(Reformatted!D$2,'Raw Data'!$A$2:$AK$2,0),0),Scoring!$A$2:$B$5,2,0),VLOOKUP(VLOOKUP($A6,'Raw Data'!$A$3:$AL$300,MATCH(Reformatted!D$2,'Raw Data'!$A$2:$AK$2,0),0),Scoring!$D$2:$E$5,2,0)),"")</f>
        <v/>
      </c>
      <c r="E6" s="2" t="str">
        <f>IFERROR(IF(E$1=1,VLOOKUP(VLOOKUP($A6,'Raw Data'!$A$3:$AL$300,MATCH(Reformatted!E$2,'Raw Data'!$A$2:$AK$2,0),0),Scoring!$A$2:$B$5,2,0),VLOOKUP(VLOOKUP($A6,'Raw Data'!$A$3:$AL$300,MATCH(Reformatted!E$2,'Raw Data'!$A$2:$AK$2,0),0),Scoring!$D$2:$E$5,2,0)),"")</f>
        <v/>
      </c>
      <c r="F6" s="2" t="str">
        <f>IFERROR(IF(F$1=1,VLOOKUP(VLOOKUP($A6,'Raw Data'!$A$3:$AL$300,MATCH(Reformatted!F$2,'Raw Data'!$A$2:$AK$2,0),0),Scoring!$A$2:$B$5,2,0),VLOOKUP(VLOOKUP($A6,'Raw Data'!$A$3:$AL$300,MATCH(Reformatted!F$2,'Raw Data'!$A$2:$AK$2,0),0),Scoring!$D$2:$E$5,2,0)),"")</f>
        <v/>
      </c>
      <c r="G6" s="2" t="str">
        <f>IFERROR(IF(G$1=1,VLOOKUP(VLOOKUP($A6,'Raw Data'!$A$3:$AL$300,MATCH(Reformatted!G$2,'Raw Data'!$A$2:$AK$2,0),0),Scoring!$A$2:$B$5,2,0),VLOOKUP(VLOOKUP($A6,'Raw Data'!$A$3:$AL$300,MATCH(Reformatted!G$2,'Raw Data'!$A$2:$AK$2,0),0),Scoring!$D$2:$E$5,2,0)),"")</f>
        <v/>
      </c>
      <c r="H6" s="2" t="str">
        <f>IFERROR(IF(H$1=1,VLOOKUP(VLOOKUP($A6,'Raw Data'!$A$3:$AL$300,MATCH(Reformatted!H$2,'Raw Data'!$A$2:$AK$2,0),0),Scoring!$A$2:$B$5,2,0),VLOOKUP(VLOOKUP($A6,'Raw Data'!$A$3:$AL$300,MATCH(Reformatted!H$2,'Raw Data'!$A$2:$AK$2,0),0),Scoring!$D$2:$E$5,2,0)),"")</f>
        <v/>
      </c>
      <c r="I6" s="2" t="str">
        <f>IFERROR(IF(I$1=1,VLOOKUP(VLOOKUP($A6,'Raw Data'!$A$3:$AL$300,MATCH(Reformatted!I$2,'Raw Data'!$A$2:$AK$2,0),0),Scoring!$A$2:$B$5,2,0),VLOOKUP(VLOOKUP($A6,'Raw Data'!$A$3:$AL$300,MATCH(Reformatted!I$2,'Raw Data'!$A$2:$AK$2,0),0),Scoring!$D$2:$E$5,2,0)),"")</f>
        <v/>
      </c>
      <c r="J6" s="2" t="str">
        <f>IFERROR(IF(J$1=1,VLOOKUP(VLOOKUP($A6,'Raw Data'!$A$3:$AL$300,MATCH(Reformatted!J$2,'Raw Data'!$A$2:$AK$2,0),0),Scoring!$A$2:$B$5,2,0),VLOOKUP(VLOOKUP($A6,'Raw Data'!$A$3:$AL$300,MATCH(Reformatted!J$2,'Raw Data'!$A$2:$AK$2,0),0),Scoring!$D$2:$E$5,2,0)),"")</f>
        <v/>
      </c>
      <c r="K6" s="2" t="str">
        <f>IFERROR(IF(K$1=1,VLOOKUP(VLOOKUP($A6,'Raw Data'!$A$3:$AL$300,MATCH(Reformatted!K$2,'Raw Data'!$A$2:$AK$2,0),0),Scoring!$A$2:$B$5,2,0),VLOOKUP(VLOOKUP($A6,'Raw Data'!$A$3:$AL$300,MATCH(Reformatted!K$2,'Raw Data'!$A$2:$AK$2,0),0),Scoring!$D$2:$E$5,2,0)),"")</f>
        <v/>
      </c>
      <c r="L6" s="2" t="str">
        <f>IFERROR(IF(L$1=1,VLOOKUP(VLOOKUP($A6,'Raw Data'!$A$3:$AL$300,MATCH(Reformatted!L$2,'Raw Data'!$A$2:$AK$2,0),0),Scoring!$A$2:$B$5,2,0),VLOOKUP(VLOOKUP($A6,'Raw Data'!$A$3:$AL$300,MATCH(Reformatted!L$2,'Raw Data'!$A$2:$AK$2,0),0),Scoring!$D$2:$E$5,2,0)),"")</f>
        <v/>
      </c>
      <c r="M6" s="2" t="str">
        <f>IFERROR(IF(M$1=1,VLOOKUP(VLOOKUP($A6,'Raw Data'!$A$3:$AL$300,MATCH(Reformatted!M$2,'Raw Data'!$A$2:$AK$2,0),0),Scoring!$A$2:$B$5,2,0),VLOOKUP(VLOOKUP($A6,'Raw Data'!$A$3:$AL$300,MATCH(Reformatted!M$2,'Raw Data'!$A$2:$AK$2,0),0),Scoring!$D$2:$E$5,2,0)),"")</f>
        <v/>
      </c>
      <c r="N6" s="2" t="str">
        <f>IFERROR(IF(N$1=1,VLOOKUP(VLOOKUP($A6,'Raw Data'!$A$3:$AL$300,MATCH(Reformatted!N$2,'Raw Data'!$A$2:$AK$2,0),0),Scoring!$A$2:$B$5,2,0),VLOOKUP(VLOOKUP($A6,'Raw Data'!$A$3:$AL$300,MATCH(Reformatted!N$2,'Raw Data'!$A$2:$AK$2,0),0),Scoring!$D$2:$E$5,2,0)),"")</f>
        <v/>
      </c>
      <c r="O6" s="2" t="str">
        <f>IFERROR(IF(O$1=1,VLOOKUP(VLOOKUP($A6,'Raw Data'!$A$3:$AL$300,MATCH(Reformatted!O$2,'Raw Data'!$A$2:$AK$2,0),0),Scoring!$A$2:$B$5,2,0),VLOOKUP(VLOOKUP($A6,'Raw Data'!$A$3:$AL$300,MATCH(Reformatted!O$2,'Raw Data'!$A$2:$AK$2,0),0),Scoring!$D$2:$E$5,2,0)),"")</f>
        <v/>
      </c>
      <c r="P6" s="2" t="str">
        <f>IFERROR(IF(P$1=1,VLOOKUP(VLOOKUP($A6,'Raw Data'!$A$3:$AL$300,MATCH(Reformatted!P$2,'Raw Data'!$A$2:$AK$2,0),0),Scoring!$A$2:$B$5,2,0),VLOOKUP(VLOOKUP($A6,'Raw Data'!$A$3:$AL$300,MATCH(Reformatted!P$2,'Raw Data'!$A$2:$AK$2,0),0),Scoring!$D$2:$E$5,2,0)),"")</f>
        <v/>
      </c>
      <c r="Q6" s="2" t="str">
        <f>IFERROR(IF(Q$1=1,VLOOKUP(VLOOKUP($A6,'Raw Data'!$A$3:$AL$300,MATCH(Reformatted!Q$2,'Raw Data'!$A$2:$AK$2,0),0),Scoring!$A$2:$B$5,2,0),VLOOKUP(VLOOKUP($A6,'Raw Data'!$A$3:$AL$300,MATCH(Reformatted!Q$2,'Raw Data'!$A$2:$AK$2,0),0),Scoring!$D$2:$E$5,2,0)),"")</f>
        <v/>
      </c>
      <c r="R6" s="2" t="str">
        <f>IFERROR(IF(R$1=1,VLOOKUP(VLOOKUP($A6,'Raw Data'!$A$3:$AL$300,MATCH(Reformatted!R$2,'Raw Data'!$A$2:$AK$2,0),0),Scoring!$A$2:$B$5,2,0),VLOOKUP(VLOOKUP($A6,'Raw Data'!$A$3:$AL$300,MATCH(Reformatted!R$2,'Raw Data'!$A$2:$AK$2,0),0),Scoring!$D$2:$E$5,2,0)),"")</f>
        <v/>
      </c>
      <c r="S6" s="2" t="str">
        <f>IFERROR(IF(S$1=1,VLOOKUP(VLOOKUP($A6,'Raw Data'!$A$3:$AL$300,MATCH(Reformatted!S$2,'Raw Data'!$A$2:$AK$2,0),0),Scoring!$A$2:$B$5,2,0),VLOOKUP(VLOOKUP($A6,'Raw Data'!$A$3:$AL$300,MATCH(Reformatted!S$2,'Raw Data'!$A$2:$AK$2,0),0),Scoring!$D$2:$E$5,2,0)),"")</f>
        <v/>
      </c>
      <c r="T6" s="7">
        <f t="shared" si="0"/>
        <v>0</v>
      </c>
      <c r="U6" s="2" t="str">
        <f>IFERROR(VLOOKUP(VLOOKUP($A6,'Raw Data'!$A$3:$AL$300,MATCH(Reformatted!U$2,'Raw Data'!$A$2:$AK$2,0),0),Scoring!$G$2:$H$5,2,0),"")</f>
        <v/>
      </c>
      <c r="V6" s="2" t="str">
        <f>IFERROR(VLOOKUP(VLOOKUP($A6,'Raw Data'!$A$3:$AL$300,MATCH(Reformatted!V$2,'Raw Data'!$A$2:$AK$2,0),0),Scoring!$G$2:$H$5,2,0),"")</f>
        <v/>
      </c>
      <c r="W6" s="2" t="str">
        <f>IFERROR(VLOOKUP(VLOOKUP($A6,'Raw Data'!$A$3:$AL$300,MATCH(Reformatted!W$2,'Raw Data'!$A$2:$AK$2,0),0),Scoring!$G$2:$H$5,2,0),"")</f>
        <v/>
      </c>
      <c r="X6" s="2" t="str">
        <f>IFERROR(VLOOKUP(VLOOKUP($A6,'Raw Data'!$A$3:$AL$300,MATCH(Reformatted!X$2,'Raw Data'!$A$2:$AK$2,0),0),Scoring!$G$2:$H$5,2,0),"")</f>
        <v/>
      </c>
      <c r="Y6" s="2" t="str">
        <f>IFERROR(VLOOKUP(VLOOKUP($A6,'Raw Data'!$A$3:$AL$300,MATCH(Reformatted!Y$2,'Raw Data'!$A$2:$AK$2,0),0),Scoring!$G$2:$H$5,2,0),"")</f>
        <v/>
      </c>
      <c r="Z6" s="2" t="str">
        <f>IFERROR(VLOOKUP(VLOOKUP($A6,'Raw Data'!$A$3:$AL$300,MATCH(Reformatted!Z$2,'Raw Data'!$A$2:$AK$2,0),0),Scoring!$G$2:$H$5,2,0),"")</f>
        <v/>
      </c>
      <c r="AA6" s="2" t="str">
        <f>IFERROR(VLOOKUP(VLOOKUP($A6,'Raw Data'!$A$3:$AL$300,MATCH(Reformatted!AA$2,'Raw Data'!$A$2:$AK$2,0),0),Scoring!$G$2:$H$5,2,0),"")</f>
        <v/>
      </c>
      <c r="AB6" s="2" t="str">
        <f>IFERROR(VLOOKUP(VLOOKUP($A6,'Raw Data'!$A$3:$AL$300,MATCH(Reformatted!AB$2,'Raw Data'!$A$2:$AK$2,0),0),Scoring!$G$2:$H$5,2,0),"")</f>
        <v/>
      </c>
      <c r="AC6" s="8">
        <f t="shared" si="1"/>
        <v>0</v>
      </c>
      <c r="AD6" s="2" t="e">
        <f>VLOOKUP($A6,'Raw Data'!$A$3:$AL$300,MATCH(Reformatted!AD$2,'Raw Data'!$A$2:$AK$2,0),0)</f>
        <v>#N/A</v>
      </c>
      <c r="AE6" s="2" t="e">
        <f>VLOOKUP($A6,'Raw Data'!$A$3:$AL$300,MATCH(Reformatted!AE$2,'Raw Data'!$A$2:$AK$2,0),0)</f>
        <v>#N/A</v>
      </c>
      <c r="AF6" s="2" t="e">
        <f>VLOOKUP($A6,'Raw Data'!$A$3:$AL$300,MATCH(Reformatted!AF$2,'Raw Data'!$A$2:$AK$2,0),0)</f>
        <v>#N/A</v>
      </c>
      <c r="AG6" s="2" t="e">
        <f>VLOOKUP($A6,'Raw Data'!$A$3:$AL$300,MATCH(Reformatted!AG$2,'Raw Data'!$A$2:$AK$2,0),0)</f>
        <v>#N/A</v>
      </c>
      <c r="AH6" s="2" t="e">
        <f>VLOOKUP($A6,'Raw Data'!$A$3:$AL$300,MATCH(Reformatted!AH$2,'Raw Data'!$A$2:$AK$2,0),0)</f>
        <v>#N/A</v>
      </c>
      <c r="AI6" s="2" t="e">
        <f>VLOOKUP($A6,'Raw Data'!$A$3:$AL$300,MATCH(Reformatted!AI$2,'Raw Data'!$A$2:$AK$2,0),0)</f>
        <v>#N/A</v>
      </c>
      <c r="AJ6" s="2" t="e">
        <f>VLOOKUP($A6,'Raw Data'!$A$3:$AL$300,MATCH(Reformatted!AJ$2,'Raw Data'!$A$2:$AK$2,0),0)</f>
        <v>#N/A</v>
      </c>
      <c r="AK6" s="2" t="e">
        <f>VLOOKUP($A6,'Raw Data'!$A$3:$AL$300,MATCH(Reformatted!AK$2,'Raw Data'!$A$2:$AK$2,0),0)</f>
        <v>#N/A</v>
      </c>
      <c r="AL6" s="2" t="e">
        <f>VLOOKUP($A6,'Raw Data'!$A$3:$AL$300,MATCH(Reformatted!AL$2,'Raw Data'!$A$2:$AK$2,0),0)</f>
        <v>#N/A</v>
      </c>
      <c r="AM6" s="2" t="e">
        <f>VLOOKUP($A6,'Raw Data'!$A$3:$AL$300,MATCH(Reformatted!AM$2,'Raw Data'!$A$2:$AK$2,0),0)</f>
        <v>#N/A</v>
      </c>
      <c r="AO6" s="22"/>
      <c r="AP6" s="23"/>
    </row>
    <row r="7" spans="1:42" ht="23.25" x14ac:dyDescent="0.35">
      <c r="A7" s="26"/>
      <c r="B7" s="12"/>
      <c r="C7" s="2" t="str">
        <f>IFERROR(IF(C$1=1,VLOOKUP(VLOOKUP($A7,'Raw Data'!$A$3:$AL$300,MATCH(Reformatted!C$2,'Raw Data'!$A$2:$AK$2,0),0),Scoring!$A$2:$B$5,2,0),VLOOKUP(VLOOKUP($A7,'Raw Data'!$A$3:$AL$300,MATCH(Reformatted!C$2,'Raw Data'!$A$2:$AK$2,0),0),Scoring!$D$2:$E$5,2,0)),"")</f>
        <v/>
      </c>
      <c r="D7" s="2" t="str">
        <f>IFERROR(IF(D$1=1,VLOOKUP(VLOOKUP($A7,'Raw Data'!$A$3:$AL$300,MATCH(Reformatted!D$2,'Raw Data'!$A$2:$AK$2,0),0),Scoring!$A$2:$B$5,2,0),VLOOKUP(VLOOKUP($A7,'Raw Data'!$A$3:$AL$300,MATCH(Reformatted!D$2,'Raw Data'!$A$2:$AK$2,0),0),Scoring!$D$2:$E$5,2,0)),"")</f>
        <v/>
      </c>
      <c r="E7" s="2" t="str">
        <f>IFERROR(IF(E$1=1,VLOOKUP(VLOOKUP($A7,'Raw Data'!$A$3:$AL$300,MATCH(Reformatted!E$2,'Raw Data'!$A$2:$AK$2,0),0),Scoring!$A$2:$B$5,2,0),VLOOKUP(VLOOKUP($A7,'Raw Data'!$A$3:$AL$300,MATCH(Reformatted!E$2,'Raw Data'!$A$2:$AK$2,0),0),Scoring!$D$2:$E$5,2,0)),"")</f>
        <v/>
      </c>
      <c r="F7" s="2" t="str">
        <f>IFERROR(IF(F$1=1,VLOOKUP(VLOOKUP($A7,'Raw Data'!$A$3:$AL$300,MATCH(Reformatted!F$2,'Raw Data'!$A$2:$AK$2,0),0),Scoring!$A$2:$B$5,2,0),VLOOKUP(VLOOKUP($A7,'Raw Data'!$A$3:$AL$300,MATCH(Reformatted!F$2,'Raw Data'!$A$2:$AK$2,0),0),Scoring!$D$2:$E$5,2,0)),"")</f>
        <v/>
      </c>
      <c r="G7" s="2" t="str">
        <f>IFERROR(IF(G$1=1,VLOOKUP(VLOOKUP($A7,'Raw Data'!$A$3:$AL$300,MATCH(Reformatted!G$2,'Raw Data'!$A$2:$AK$2,0),0),Scoring!$A$2:$B$5,2,0),VLOOKUP(VLOOKUP($A7,'Raw Data'!$A$3:$AL$300,MATCH(Reformatted!G$2,'Raw Data'!$A$2:$AK$2,0),0),Scoring!$D$2:$E$5,2,0)),"")</f>
        <v/>
      </c>
      <c r="H7" s="2" t="str">
        <f>IFERROR(IF(H$1=1,VLOOKUP(VLOOKUP($A7,'Raw Data'!$A$3:$AL$300,MATCH(Reformatted!H$2,'Raw Data'!$A$2:$AK$2,0),0),Scoring!$A$2:$B$5,2,0),VLOOKUP(VLOOKUP($A7,'Raw Data'!$A$3:$AL$300,MATCH(Reformatted!H$2,'Raw Data'!$A$2:$AK$2,0),0),Scoring!$D$2:$E$5,2,0)),"")</f>
        <v/>
      </c>
      <c r="I7" s="2" t="str">
        <f>IFERROR(IF(I$1=1,VLOOKUP(VLOOKUP($A7,'Raw Data'!$A$3:$AL$300,MATCH(Reformatted!I$2,'Raw Data'!$A$2:$AK$2,0),0),Scoring!$A$2:$B$5,2,0),VLOOKUP(VLOOKUP($A7,'Raw Data'!$A$3:$AL$300,MATCH(Reformatted!I$2,'Raw Data'!$A$2:$AK$2,0),0),Scoring!$D$2:$E$5,2,0)),"")</f>
        <v/>
      </c>
      <c r="J7" s="2" t="str">
        <f>IFERROR(IF(J$1=1,VLOOKUP(VLOOKUP($A7,'Raw Data'!$A$3:$AL$300,MATCH(Reformatted!J$2,'Raw Data'!$A$2:$AK$2,0),0),Scoring!$A$2:$B$5,2,0),VLOOKUP(VLOOKUP($A7,'Raw Data'!$A$3:$AL$300,MATCH(Reformatted!J$2,'Raw Data'!$A$2:$AK$2,0),0),Scoring!$D$2:$E$5,2,0)),"")</f>
        <v/>
      </c>
      <c r="K7" s="2" t="str">
        <f>IFERROR(IF(K$1=1,VLOOKUP(VLOOKUP($A7,'Raw Data'!$A$3:$AL$300,MATCH(Reformatted!K$2,'Raw Data'!$A$2:$AK$2,0),0),Scoring!$A$2:$B$5,2,0),VLOOKUP(VLOOKUP($A7,'Raw Data'!$A$3:$AL$300,MATCH(Reformatted!K$2,'Raw Data'!$A$2:$AK$2,0),0),Scoring!$D$2:$E$5,2,0)),"")</f>
        <v/>
      </c>
      <c r="L7" s="2" t="str">
        <f>IFERROR(IF(L$1=1,VLOOKUP(VLOOKUP($A7,'Raw Data'!$A$3:$AL$300,MATCH(Reformatted!L$2,'Raw Data'!$A$2:$AK$2,0),0),Scoring!$A$2:$B$5,2,0),VLOOKUP(VLOOKUP($A7,'Raw Data'!$A$3:$AL$300,MATCH(Reformatted!L$2,'Raw Data'!$A$2:$AK$2,0),0),Scoring!$D$2:$E$5,2,0)),"")</f>
        <v/>
      </c>
      <c r="M7" s="2" t="str">
        <f>IFERROR(IF(M$1=1,VLOOKUP(VLOOKUP($A7,'Raw Data'!$A$3:$AL$300,MATCH(Reformatted!M$2,'Raw Data'!$A$2:$AK$2,0),0),Scoring!$A$2:$B$5,2,0),VLOOKUP(VLOOKUP($A7,'Raw Data'!$A$3:$AL$300,MATCH(Reformatted!M$2,'Raw Data'!$A$2:$AK$2,0),0),Scoring!$D$2:$E$5,2,0)),"")</f>
        <v/>
      </c>
      <c r="N7" s="2" t="str">
        <f>IFERROR(IF(N$1=1,VLOOKUP(VLOOKUP($A7,'Raw Data'!$A$3:$AL$300,MATCH(Reformatted!N$2,'Raw Data'!$A$2:$AK$2,0),0),Scoring!$A$2:$B$5,2,0),VLOOKUP(VLOOKUP($A7,'Raw Data'!$A$3:$AL$300,MATCH(Reformatted!N$2,'Raw Data'!$A$2:$AK$2,0),0),Scoring!$D$2:$E$5,2,0)),"")</f>
        <v/>
      </c>
      <c r="O7" s="2" t="str">
        <f>IFERROR(IF(O$1=1,VLOOKUP(VLOOKUP($A7,'Raw Data'!$A$3:$AL$300,MATCH(Reformatted!O$2,'Raw Data'!$A$2:$AK$2,0),0),Scoring!$A$2:$B$5,2,0),VLOOKUP(VLOOKUP($A7,'Raw Data'!$A$3:$AL$300,MATCH(Reformatted!O$2,'Raw Data'!$A$2:$AK$2,0),0),Scoring!$D$2:$E$5,2,0)),"")</f>
        <v/>
      </c>
      <c r="P7" s="2" t="str">
        <f>IFERROR(IF(P$1=1,VLOOKUP(VLOOKUP($A7,'Raw Data'!$A$3:$AL$300,MATCH(Reformatted!P$2,'Raw Data'!$A$2:$AK$2,0),0),Scoring!$A$2:$B$5,2,0),VLOOKUP(VLOOKUP($A7,'Raw Data'!$A$3:$AL$300,MATCH(Reformatted!P$2,'Raw Data'!$A$2:$AK$2,0),0),Scoring!$D$2:$E$5,2,0)),"")</f>
        <v/>
      </c>
      <c r="Q7" s="2" t="str">
        <f>IFERROR(IF(Q$1=1,VLOOKUP(VLOOKUP($A7,'Raw Data'!$A$3:$AL$300,MATCH(Reformatted!Q$2,'Raw Data'!$A$2:$AK$2,0),0),Scoring!$A$2:$B$5,2,0),VLOOKUP(VLOOKUP($A7,'Raw Data'!$A$3:$AL$300,MATCH(Reformatted!Q$2,'Raw Data'!$A$2:$AK$2,0),0),Scoring!$D$2:$E$5,2,0)),"")</f>
        <v/>
      </c>
      <c r="R7" s="2" t="str">
        <f>IFERROR(IF(R$1=1,VLOOKUP(VLOOKUP($A7,'Raw Data'!$A$3:$AL$300,MATCH(Reformatted!R$2,'Raw Data'!$A$2:$AK$2,0),0),Scoring!$A$2:$B$5,2,0),VLOOKUP(VLOOKUP($A7,'Raw Data'!$A$3:$AL$300,MATCH(Reformatted!R$2,'Raw Data'!$A$2:$AK$2,0),0),Scoring!$D$2:$E$5,2,0)),"")</f>
        <v/>
      </c>
      <c r="S7" s="2" t="str">
        <f>IFERROR(IF(S$1=1,VLOOKUP(VLOOKUP($A7,'Raw Data'!$A$3:$AL$300,MATCH(Reformatted!S$2,'Raw Data'!$A$2:$AK$2,0),0),Scoring!$A$2:$B$5,2,0),VLOOKUP(VLOOKUP($A7,'Raw Data'!$A$3:$AL$300,MATCH(Reformatted!S$2,'Raw Data'!$A$2:$AK$2,0),0),Scoring!$D$2:$E$5,2,0)),"")</f>
        <v/>
      </c>
      <c r="T7" s="7">
        <f t="shared" si="0"/>
        <v>0</v>
      </c>
      <c r="U7" s="2" t="str">
        <f>IFERROR(VLOOKUP(VLOOKUP($A7,'Raw Data'!$A$3:$AL$300,MATCH(Reformatted!U$2,'Raw Data'!$A$2:$AK$2,0),0),Scoring!$G$2:$H$5,2,0),"")</f>
        <v/>
      </c>
      <c r="V7" s="2" t="str">
        <f>IFERROR(VLOOKUP(VLOOKUP($A7,'Raw Data'!$A$3:$AL$300,MATCH(Reformatted!V$2,'Raw Data'!$A$2:$AK$2,0),0),Scoring!$G$2:$H$5,2,0),"")</f>
        <v/>
      </c>
      <c r="W7" s="2" t="str">
        <f>IFERROR(VLOOKUP(VLOOKUP($A7,'Raw Data'!$A$3:$AL$300,MATCH(Reformatted!W$2,'Raw Data'!$A$2:$AK$2,0),0),Scoring!$G$2:$H$5,2,0),"")</f>
        <v/>
      </c>
      <c r="X7" s="2" t="str">
        <f>IFERROR(VLOOKUP(VLOOKUP($A7,'Raw Data'!$A$3:$AL$300,MATCH(Reformatted!X$2,'Raw Data'!$A$2:$AK$2,0),0),Scoring!$G$2:$H$5,2,0),"")</f>
        <v/>
      </c>
      <c r="Y7" s="2" t="str">
        <f>IFERROR(VLOOKUP(VLOOKUP($A7,'Raw Data'!$A$3:$AL$300,MATCH(Reformatted!Y$2,'Raw Data'!$A$2:$AK$2,0),0),Scoring!$G$2:$H$5,2,0),"")</f>
        <v/>
      </c>
      <c r="Z7" s="2" t="str">
        <f>IFERROR(VLOOKUP(VLOOKUP($A7,'Raw Data'!$A$3:$AL$300,MATCH(Reformatted!Z$2,'Raw Data'!$A$2:$AK$2,0),0),Scoring!$G$2:$H$5,2,0),"")</f>
        <v/>
      </c>
      <c r="AA7" s="2" t="str">
        <f>IFERROR(VLOOKUP(VLOOKUP($A7,'Raw Data'!$A$3:$AL$300,MATCH(Reformatted!AA$2,'Raw Data'!$A$2:$AK$2,0),0),Scoring!$G$2:$H$5,2,0),"")</f>
        <v/>
      </c>
      <c r="AB7" s="2" t="str">
        <f>IFERROR(VLOOKUP(VLOOKUP($A7,'Raw Data'!$A$3:$AL$300,MATCH(Reformatted!AB$2,'Raw Data'!$A$2:$AK$2,0),0),Scoring!$G$2:$H$5,2,0),"")</f>
        <v/>
      </c>
      <c r="AC7" s="8">
        <f t="shared" si="1"/>
        <v>0</v>
      </c>
      <c r="AD7" s="2" t="e">
        <f>VLOOKUP($A7,'Raw Data'!$A$3:$AL$300,MATCH(Reformatted!AD$2,'Raw Data'!$A$2:$AK$2,0),0)</f>
        <v>#N/A</v>
      </c>
      <c r="AE7" s="2" t="e">
        <f>VLOOKUP($A7,'Raw Data'!$A$3:$AL$300,MATCH(Reformatted!AE$2,'Raw Data'!$A$2:$AK$2,0),0)</f>
        <v>#N/A</v>
      </c>
      <c r="AF7" s="2" t="e">
        <f>VLOOKUP($A7,'Raw Data'!$A$3:$AL$300,MATCH(Reformatted!AF$2,'Raw Data'!$A$2:$AK$2,0),0)</f>
        <v>#N/A</v>
      </c>
      <c r="AG7" s="2" t="e">
        <f>VLOOKUP($A7,'Raw Data'!$A$3:$AL$300,MATCH(Reformatted!AG$2,'Raw Data'!$A$2:$AK$2,0),0)</f>
        <v>#N/A</v>
      </c>
      <c r="AH7" s="2" t="e">
        <f>VLOOKUP($A7,'Raw Data'!$A$3:$AL$300,MATCH(Reformatted!AH$2,'Raw Data'!$A$2:$AK$2,0),0)</f>
        <v>#N/A</v>
      </c>
      <c r="AI7" s="2" t="e">
        <f>VLOOKUP($A7,'Raw Data'!$A$3:$AL$300,MATCH(Reformatted!AI$2,'Raw Data'!$A$2:$AK$2,0),0)</f>
        <v>#N/A</v>
      </c>
      <c r="AJ7" s="2" t="e">
        <f>VLOOKUP($A7,'Raw Data'!$A$3:$AL$300,MATCH(Reformatted!AJ$2,'Raw Data'!$A$2:$AK$2,0),0)</f>
        <v>#N/A</v>
      </c>
      <c r="AK7" s="2" t="e">
        <f>VLOOKUP($A7,'Raw Data'!$A$3:$AL$300,MATCH(Reformatted!AK$2,'Raw Data'!$A$2:$AK$2,0),0)</f>
        <v>#N/A</v>
      </c>
      <c r="AL7" s="2" t="e">
        <f>VLOOKUP($A7,'Raw Data'!$A$3:$AL$300,MATCH(Reformatted!AL$2,'Raw Data'!$A$2:$AK$2,0),0)</f>
        <v>#N/A</v>
      </c>
      <c r="AM7" s="2" t="e">
        <f>VLOOKUP($A7,'Raw Data'!$A$3:$AL$300,MATCH(Reformatted!AM$2,'Raw Data'!$A$2:$AK$2,0),0)</f>
        <v>#N/A</v>
      </c>
      <c r="AO7" s="22"/>
      <c r="AP7" s="23"/>
    </row>
    <row r="8" spans="1:42" ht="23.25" x14ac:dyDescent="0.35">
      <c r="A8" s="26"/>
      <c r="B8" s="12"/>
      <c r="C8" s="2" t="str">
        <f>IFERROR(IF(C$1=1,VLOOKUP(VLOOKUP($A8,'Raw Data'!$A$3:$AL$300,MATCH(Reformatted!C$2,'Raw Data'!$A$2:$AK$2,0),0),Scoring!$A$2:$B$5,2,0),VLOOKUP(VLOOKUP($A8,'Raw Data'!$A$3:$AL$300,MATCH(Reformatted!C$2,'Raw Data'!$A$2:$AK$2,0),0),Scoring!$D$2:$E$5,2,0)),"")</f>
        <v/>
      </c>
      <c r="D8" s="2" t="str">
        <f>IFERROR(IF(D$1=1,VLOOKUP(VLOOKUP($A8,'Raw Data'!$A$3:$AL$300,MATCH(Reformatted!D$2,'Raw Data'!$A$2:$AK$2,0),0),Scoring!$A$2:$B$5,2,0),VLOOKUP(VLOOKUP($A8,'Raw Data'!$A$3:$AL$300,MATCH(Reformatted!D$2,'Raw Data'!$A$2:$AK$2,0),0),Scoring!$D$2:$E$5,2,0)),"")</f>
        <v/>
      </c>
      <c r="E8" s="2" t="str">
        <f>IFERROR(IF(E$1=1,VLOOKUP(VLOOKUP($A8,'Raw Data'!$A$3:$AL$300,MATCH(Reformatted!E$2,'Raw Data'!$A$2:$AK$2,0),0),Scoring!$A$2:$B$5,2,0),VLOOKUP(VLOOKUP($A8,'Raw Data'!$A$3:$AL$300,MATCH(Reformatted!E$2,'Raw Data'!$A$2:$AK$2,0),0),Scoring!$D$2:$E$5,2,0)),"")</f>
        <v/>
      </c>
      <c r="F8" s="2" t="str">
        <f>IFERROR(IF(F$1=1,VLOOKUP(VLOOKUP($A8,'Raw Data'!$A$3:$AL$300,MATCH(Reformatted!F$2,'Raw Data'!$A$2:$AK$2,0),0),Scoring!$A$2:$B$5,2,0),VLOOKUP(VLOOKUP($A8,'Raw Data'!$A$3:$AL$300,MATCH(Reformatted!F$2,'Raw Data'!$A$2:$AK$2,0),0),Scoring!$D$2:$E$5,2,0)),"")</f>
        <v/>
      </c>
      <c r="G8" s="2" t="str">
        <f>IFERROR(IF(G$1=1,VLOOKUP(VLOOKUP($A8,'Raw Data'!$A$3:$AL$300,MATCH(Reformatted!G$2,'Raw Data'!$A$2:$AK$2,0),0),Scoring!$A$2:$B$5,2,0),VLOOKUP(VLOOKUP($A8,'Raw Data'!$A$3:$AL$300,MATCH(Reformatted!G$2,'Raw Data'!$A$2:$AK$2,0),0),Scoring!$D$2:$E$5,2,0)),"")</f>
        <v/>
      </c>
      <c r="H8" s="2" t="str">
        <f>IFERROR(IF(H$1=1,VLOOKUP(VLOOKUP($A8,'Raw Data'!$A$3:$AL$300,MATCH(Reformatted!H$2,'Raw Data'!$A$2:$AK$2,0),0),Scoring!$A$2:$B$5,2,0),VLOOKUP(VLOOKUP($A8,'Raw Data'!$A$3:$AL$300,MATCH(Reformatted!H$2,'Raw Data'!$A$2:$AK$2,0),0),Scoring!$D$2:$E$5,2,0)),"")</f>
        <v/>
      </c>
      <c r="I8" s="2" t="str">
        <f>IFERROR(IF(I$1=1,VLOOKUP(VLOOKUP($A8,'Raw Data'!$A$3:$AL$300,MATCH(Reformatted!I$2,'Raw Data'!$A$2:$AK$2,0),0),Scoring!$A$2:$B$5,2,0),VLOOKUP(VLOOKUP($A8,'Raw Data'!$A$3:$AL$300,MATCH(Reformatted!I$2,'Raw Data'!$A$2:$AK$2,0),0),Scoring!$D$2:$E$5,2,0)),"")</f>
        <v/>
      </c>
      <c r="J8" s="2" t="str">
        <f>IFERROR(IF(J$1=1,VLOOKUP(VLOOKUP($A8,'Raw Data'!$A$3:$AL$300,MATCH(Reformatted!J$2,'Raw Data'!$A$2:$AK$2,0),0),Scoring!$A$2:$B$5,2,0),VLOOKUP(VLOOKUP($A8,'Raw Data'!$A$3:$AL$300,MATCH(Reformatted!J$2,'Raw Data'!$A$2:$AK$2,0),0),Scoring!$D$2:$E$5,2,0)),"")</f>
        <v/>
      </c>
      <c r="K8" s="2" t="str">
        <f>IFERROR(IF(K$1=1,VLOOKUP(VLOOKUP($A8,'Raw Data'!$A$3:$AL$300,MATCH(Reformatted!K$2,'Raw Data'!$A$2:$AK$2,0),0),Scoring!$A$2:$B$5,2,0),VLOOKUP(VLOOKUP($A8,'Raw Data'!$A$3:$AL$300,MATCH(Reformatted!K$2,'Raw Data'!$A$2:$AK$2,0),0),Scoring!$D$2:$E$5,2,0)),"")</f>
        <v/>
      </c>
      <c r="L8" s="2" t="str">
        <f>IFERROR(IF(L$1=1,VLOOKUP(VLOOKUP($A8,'Raw Data'!$A$3:$AL$300,MATCH(Reformatted!L$2,'Raw Data'!$A$2:$AK$2,0),0),Scoring!$A$2:$B$5,2,0),VLOOKUP(VLOOKUP($A8,'Raw Data'!$A$3:$AL$300,MATCH(Reformatted!L$2,'Raw Data'!$A$2:$AK$2,0),0),Scoring!$D$2:$E$5,2,0)),"")</f>
        <v/>
      </c>
      <c r="M8" s="2" t="str">
        <f>IFERROR(IF(M$1=1,VLOOKUP(VLOOKUP($A8,'Raw Data'!$A$3:$AL$300,MATCH(Reformatted!M$2,'Raw Data'!$A$2:$AK$2,0),0),Scoring!$A$2:$B$5,2,0),VLOOKUP(VLOOKUP($A8,'Raw Data'!$A$3:$AL$300,MATCH(Reformatted!M$2,'Raw Data'!$A$2:$AK$2,0),0),Scoring!$D$2:$E$5,2,0)),"")</f>
        <v/>
      </c>
      <c r="N8" s="2" t="str">
        <f>IFERROR(IF(N$1=1,VLOOKUP(VLOOKUP($A8,'Raw Data'!$A$3:$AL$300,MATCH(Reformatted!N$2,'Raw Data'!$A$2:$AK$2,0),0),Scoring!$A$2:$B$5,2,0),VLOOKUP(VLOOKUP($A8,'Raw Data'!$A$3:$AL$300,MATCH(Reformatted!N$2,'Raw Data'!$A$2:$AK$2,0),0),Scoring!$D$2:$E$5,2,0)),"")</f>
        <v/>
      </c>
      <c r="O8" s="2" t="str">
        <f>IFERROR(IF(O$1=1,VLOOKUP(VLOOKUP($A8,'Raw Data'!$A$3:$AL$300,MATCH(Reformatted!O$2,'Raw Data'!$A$2:$AK$2,0),0),Scoring!$A$2:$B$5,2,0),VLOOKUP(VLOOKUP($A8,'Raw Data'!$A$3:$AL$300,MATCH(Reformatted!O$2,'Raw Data'!$A$2:$AK$2,0),0),Scoring!$D$2:$E$5,2,0)),"")</f>
        <v/>
      </c>
      <c r="P8" s="2" t="str">
        <f>IFERROR(IF(P$1=1,VLOOKUP(VLOOKUP($A8,'Raw Data'!$A$3:$AL$300,MATCH(Reformatted!P$2,'Raw Data'!$A$2:$AK$2,0),0),Scoring!$A$2:$B$5,2,0),VLOOKUP(VLOOKUP($A8,'Raw Data'!$A$3:$AL$300,MATCH(Reformatted!P$2,'Raw Data'!$A$2:$AK$2,0),0),Scoring!$D$2:$E$5,2,0)),"")</f>
        <v/>
      </c>
      <c r="Q8" s="2" t="str">
        <f>IFERROR(IF(Q$1=1,VLOOKUP(VLOOKUP($A8,'Raw Data'!$A$3:$AL$300,MATCH(Reformatted!Q$2,'Raw Data'!$A$2:$AK$2,0),0),Scoring!$A$2:$B$5,2,0),VLOOKUP(VLOOKUP($A8,'Raw Data'!$A$3:$AL$300,MATCH(Reformatted!Q$2,'Raw Data'!$A$2:$AK$2,0),0),Scoring!$D$2:$E$5,2,0)),"")</f>
        <v/>
      </c>
      <c r="R8" s="2" t="str">
        <f>IFERROR(IF(R$1=1,VLOOKUP(VLOOKUP($A8,'Raw Data'!$A$3:$AL$300,MATCH(Reformatted!R$2,'Raw Data'!$A$2:$AK$2,0),0),Scoring!$A$2:$B$5,2,0),VLOOKUP(VLOOKUP($A8,'Raw Data'!$A$3:$AL$300,MATCH(Reformatted!R$2,'Raw Data'!$A$2:$AK$2,0),0),Scoring!$D$2:$E$5,2,0)),"")</f>
        <v/>
      </c>
      <c r="S8" s="2" t="str">
        <f>IFERROR(IF(S$1=1,VLOOKUP(VLOOKUP($A8,'Raw Data'!$A$3:$AL$300,MATCH(Reformatted!S$2,'Raw Data'!$A$2:$AK$2,0),0),Scoring!$A$2:$B$5,2,0),VLOOKUP(VLOOKUP($A8,'Raw Data'!$A$3:$AL$300,MATCH(Reformatted!S$2,'Raw Data'!$A$2:$AK$2,0),0),Scoring!$D$2:$E$5,2,0)),"")</f>
        <v/>
      </c>
      <c r="T8" s="7">
        <f t="shared" si="0"/>
        <v>0</v>
      </c>
      <c r="U8" s="2" t="str">
        <f>IFERROR(VLOOKUP(VLOOKUP($A8,'Raw Data'!$A$3:$AL$300,MATCH(Reformatted!U$2,'Raw Data'!$A$2:$AK$2,0),0),Scoring!$G$2:$H$5,2,0),"")</f>
        <v/>
      </c>
      <c r="V8" s="2" t="str">
        <f>IFERROR(VLOOKUP(VLOOKUP($A8,'Raw Data'!$A$3:$AL$300,MATCH(Reformatted!V$2,'Raw Data'!$A$2:$AK$2,0),0),Scoring!$G$2:$H$5,2,0),"")</f>
        <v/>
      </c>
      <c r="W8" s="2" t="str">
        <f>IFERROR(VLOOKUP(VLOOKUP($A8,'Raw Data'!$A$3:$AL$300,MATCH(Reformatted!W$2,'Raw Data'!$A$2:$AK$2,0),0),Scoring!$G$2:$H$5,2,0),"")</f>
        <v/>
      </c>
      <c r="X8" s="2" t="str">
        <f>IFERROR(VLOOKUP(VLOOKUP($A8,'Raw Data'!$A$3:$AL$300,MATCH(Reformatted!X$2,'Raw Data'!$A$2:$AK$2,0),0),Scoring!$G$2:$H$5,2,0),"")</f>
        <v/>
      </c>
      <c r="Y8" s="2" t="str">
        <f>IFERROR(VLOOKUP(VLOOKUP($A8,'Raw Data'!$A$3:$AL$300,MATCH(Reformatted!Y$2,'Raw Data'!$A$2:$AK$2,0),0),Scoring!$G$2:$H$5,2,0),"")</f>
        <v/>
      </c>
      <c r="Z8" s="2" t="str">
        <f>IFERROR(VLOOKUP(VLOOKUP($A8,'Raw Data'!$A$3:$AL$300,MATCH(Reformatted!Z$2,'Raw Data'!$A$2:$AK$2,0),0),Scoring!$G$2:$H$5,2,0),"")</f>
        <v/>
      </c>
      <c r="AA8" s="2" t="str">
        <f>IFERROR(VLOOKUP(VLOOKUP($A8,'Raw Data'!$A$3:$AL$300,MATCH(Reformatted!AA$2,'Raw Data'!$A$2:$AK$2,0),0),Scoring!$G$2:$H$5,2,0),"")</f>
        <v/>
      </c>
      <c r="AB8" s="2" t="str">
        <f>IFERROR(VLOOKUP(VLOOKUP($A8,'Raw Data'!$A$3:$AL$300,MATCH(Reformatted!AB$2,'Raw Data'!$A$2:$AK$2,0),0),Scoring!$G$2:$H$5,2,0),"")</f>
        <v/>
      </c>
      <c r="AC8" s="8">
        <f t="shared" si="1"/>
        <v>0</v>
      </c>
      <c r="AD8" s="2" t="e">
        <f>VLOOKUP($A8,'Raw Data'!$A$3:$AL$300,MATCH(Reformatted!AD$2,'Raw Data'!$A$2:$AK$2,0),0)</f>
        <v>#N/A</v>
      </c>
      <c r="AE8" s="2" t="e">
        <f>VLOOKUP($A8,'Raw Data'!$A$3:$AL$300,MATCH(Reformatted!AE$2,'Raw Data'!$A$2:$AK$2,0),0)</f>
        <v>#N/A</v>
      </c>
      <c r="AF8" s="2" t="e">
        <f>VLOOKUP($A8,'Raw Data'!$A$3:$AL$300,MATCH(Reformatted!AF$2,'Raw Data'!$A$2:$AK$2,0),0)</f>
        <v>#N/A</v>
      </c>
      <c r="AG8" s="2" t="e">
        <f>VLOOKUP($A8,'Raw Data'!$A$3:$AL$300,MATCH(Reformatted!AG$2,'Raw Data'!$A$2:$AK$2,0),0)</f>
        <v>#N/A</v>
      </c>
      <c r="AH8" s="2" t="e">
        <f>VLOOKUP($A8,'Raw Data'!$A$3:$AL$300,MATCH(Reformatted!AH$2,'Raw Data'!$A$2:$AK$2,0),0)</f>
        <v>#N/A</v>
      </c>
      <c r="AI8" s="2" t="e">
        <f>VLOOKUP($A8,'Raw Data'!$A$3:$AL$300,MATCH(Reformatted!AI$2,'Raw Data'!$A$2:$AK$2,0),0)</f>
        <v>#N/A</v>
      </c>
      <c r="AJ8" s="2" t="e">
        <f>VLOOKUP($A8,'Raw Data'!$A$3:$AL$300,MATCH(Reformatted!AJ$2,'Raw Data'!$A$2:$AK$2,0),0)</f>
        <v>#N/A</v>
      </c>
      <c r="AK8" s="2" t="e">
        <f>VLOOKUP($A8,'Raw Data'!$A$3:$AL$300,MATCH(Reformatted!AK$2,'Raw Data'!$A$2:$AK$2,0),0)</f>
        <v>#N/A</v>
      </c>
      <c r="AL8" s="2" t="e">
        <f>VLOOKUP($A8,'Raw Data'!$A$3:$AL$300,MATCH(Reformatted!AL$2,'Raw Data'!$A$2:$AK$2,0),0)</f>
        <v>#N/A</v>
      </c>
      <c r="AM8" s="2" t="e">
        <f>VLOOKUP($A8,'Raw Data'!$A$3:$AL$300,MATCH(Reformatted!AM$2,'Raw Data'!$A$2:$AK$2,0),0)</f>
        <v>#N/A</v>
      </c>
      <c r="AO8" s="22"/>
      <c r="AP8" s="23"/>
    </row>
    <row r="9" spans="1:42" ht="23.25" x14ac:dyDescent="0.35">
      <c r="A9" s="12"/>
      <c r="B9" s="12"/>
      <c r="C9" s="2" t="str">
        <f>IFERROR(IF(C$1=1,VLOOKUP(VLOOKUP($A9,'Raw Data'!$A$3:$AL$300,MATCH(Reformatted!C$2,'Raw Data'!$A$2:$AK$2,0),0),Scoring!$A$2:$B$5,2,0),VLOOKUP(VLOOKUP($A9,'Raw Data'!$A$3:$AL$300,MATCH(Reformatted!C$2,'Raw Data'!$A$2:$AK$2,0),0),Scoring!$D$2:$E$5,2,0)),"")</f>
        <v/>
      </c>
      <c r="D9" s="2" t="str">
        <f>IFERROR(IF(D$1=1,VLOOKUP(VLOOKUP($A9,'Raw Data'!$A$3:$AL$300,MATCH(Reformatted!D$2,'Raw Data'!$A$2:$AK$2,0),0),Scoring!$A$2:$B$5,2,0),VLOOKUP(VLOOKUP($A9,'Raw Data'!$A$3:$AL$300,MATCH(Reformatted!D$2,'Raw Data'!$A$2:$AK$2,0),0),Scoring!$D$2:$E$5,2,0)),"")</f>
        <v/>
      </c>
      <c r="E9" s="2" t="str">
        <f>IFERROR(IF(E$1=1,VLOOKUP(VLOOKUP($A9,'Raw Data'!$A$3:$AL$300,MATCH(Reformatted!E$2,'Raw Data'!$A$2:$AK$2,0),0),Scoring!$A$2:$B$5,2,0),VLOOKUP(VLOOKUP($A9,'Raw Data'!$A$3:$AL$300,MATCH(Reformatted!E$2,'Raw Data'!$A$2:$AK$2,0),0),Scoring!$D$2:$E$5,2,0)),"")</f>
        <v/>
      </c>
      <c r="F9" s="2" t="str">
        <f>IFERROR(IF(F$1=1,VLOOKUP(VLOOKUP($A9,'Raw Data'!$A$3:$AL$300,MATCH(Reformatted!F$2,'Raw Data'!$A$2:$AK$2,0),0),Scoring!$A$2:$B$5,2,0),VLOOKUP(VLOOKUP($A9,'Raw Data'!$A$3:$AL$300,MATCH(Reformatted!F$2,'Raw Data'!$A$2:$AK$2,0),0),Scoring!$D$2:$E$5,2,0)),"")</f>
        <v/>
      </c>
      <c r="G9" s="2" t="str">
        <f>IFERROR(IF(G$1=1,VLOOKUP(VLOOKUP($A9,'Raw Data'!$A$3:$AL$300,MATCH(Reformatted!G$2,'Raw Data'!$A$2:$AK$2,0),0),Scoring!$A$2:$B$5,2,0),VLOOKUP(VLOOKUP($A9,'Raw Data'!$A$3:$AL$300,MATCH(Reformatted!G$2,'Raw Data'!$A$2:$AK$2,0),0),Scoring!$D$2:$E$5,2,0)),"")</f>
        <v/>
      </c>
      <c r="H9" s="2" t="str">
        <f>IFERROR(IF(H$1=1,VLOOKUP(VLOOKUP($A9,'Raw Data'!$A$3:$AL$300,MATCH(Reformatted!H$2,'Raw Data'!$A$2:$AK$2,0),0),Scoring!$A$2:$B$5,2,0),VLOOKUP(VLOOKUP($A9,'Raw Data'!$A$3:$AL$300,MATCH(Reformatted!H$2,'Raw Data'!$A$2:$AK$2,0),0),Scoring!$D$2:$E$5,2,0)),"")</f>
        <v/>
      </c>
      <c r="I9" s="2" t="str">
        <f>IFERROR(IF(I$1=1,VLOOKUP(VLOOKUP($A9,'Raw Data'!$A$3:$AL$300,MATCH(Reformatted!I$2,'Raw Data'!$A$2:$AK$2,0),0),Scoring!$A$2:$B$5,2,0),VLOOKUP(VLOOKUP($A9,'Raw Data'!$A$3:$AL$300,MATCH(Reformatted!I$2,'Raw Data'!$A$2:$AK$2,0),0),Scoring!$D$2:$E$5,2,0)),"")</f>
        <v/>
      </c>
      <c r="J9" s="2" t="str">
        <f>IFERROR(IF(J$1=1,VLOOKUP(VLOOKUP($A9,'Raw Data'!$A$3:$AL$300,MATCH(Reformatted!J$2,'Raw Data'!$A$2:$AK$2,0),0),Scoring!$A$2:$B$5,2,0),VLOOKUP(VLOOKUP($A9,'Raw Data'!$A$3:$AL$300,MATCH(Reformatted!J$2,'Raw Data'!$A$2:$AK$2,0),0),Scoring!$D$2:$E$5,2,0)),"")</f>
        <v/>
      </c>
      <c r="K9" s="2" t="str">
        <f>IFERROR(IF(K$1=1,VLOOKUP(VLOOKUP($A9,'Raw Data'!$A$3:$AL$300,MATCH(Reformatted!K$2,'Raw Data'!$A$2:$AK$2,0),0),Scoring!$A$2:$B$5,2,0),VLOOKUP(VLOOKUP($A9,'Raw Data'!$A$3:$AL$300,MATCH(Reformatted!K$2,'Raw Data'!$A$2:$AK$2,0),0),Scoring!$D$2:$E$5,2,0)),"")</f>
        <v/>
      </c>
      <c r="L9" s="2" t="str">
        <f>IFERROR(IF(L$1=1,VLOOKUP(VLOOKUP($A9,'Raw Data'!$A$3:$AL$300,MATCH(Reformatted!L$2,'Raw Data'!$A$2:$AK$2,0),0),Scoring!$A$2:$B$5,2,0),VLOOKUP(VLOOKUP($A9,'Raw Data'!$A$3:$AL$300,MATCH(Reformatted!L$2,'Raw Data'!$A$2:$AK$2,0),0),Scoring!$D$2:$E$5,2,0)),"")</f>
        <v/>
      </c>
      <c r="M9" s="2" t="str">
        <f>IFERROR(IF(M$1=1,VLOOKUP(VLOOKUP($A9,'Raw Data'!$A$3:$AL$300,MATCH(Reformatted!M$2,'Raw Data'!$A$2:$AK$2,0),0),Scoring!$A$2:$B$5,2,0),VLOOKUP(VLOOKUP($A9,'Raw Data'!$A$3:$AL$300,MATCH(Reformatted!M$2,'Raw Data'!$A$2:$AK$2,0),0),Scoring!$D$2:$E$5,2,0)),"")</f>
        <v/>
      </c>
      <c r="N9" s="2" t="str">
        <f>IFERROR(IF(N$1=1,VLOOKUP(VLOOKUP($A9,'Raw Data'!$A$3:$AL$300,MATCH(Reformatted!N$2,'Raw Data'!$A$2:$AK$2,0),0),Scoring!$A$2:$B$5,2,0),VLOOKUP(VLOOKUP($A9,'Raw Data'!$A$3:$AL$300,MATCH(Reformatted!N$2,'Raw Data'!$A$2:$AK$2,0),0),Scoring!$D$2:$E$5,2,0)),"")</f>
        <v/>
      </c>
      <c r="O9" s="2" t="str">
        <f>IFERROR(IF(O$1=1,VLOOKUP(VLOOKUP($A9,'Raw Data'!$A$3:$AL$300,MATCH(Reformatted!O$2,'Raw Data'!$A$2:$AK$2,0),0),Scoring!$A$2:$B$5,2,0),VLOOKUP(VLOOKUP($A9,'Raw Data'!$A$3:$AL$300,MATCH(Reformatted!O$2,'Raw Data'!$A$2:$AK$2,0),0),Scoring!$D$2:$E$5,2,0)),"")</f>
        <v/>
      </c>
      <c r="P9" s="2" t="str">
        <f>IFERROR(IF(P$1=1,VLOOKUP(VLOOKUP($A9,'Raw Data'!$A$3:$AL$300,MATCH(Reformatted!P$2,'Raw Data'!$A$2:$AK$2,0),0),Scoring!$A$2:$B$5,2,0),VLOOKUP(VLOOKUP($A9,'Raw Data'!$A$3:$AL$300,MATCH(Reformatted!P$2,'Raw Data'!$A$2:$AK$2,0),0),Scoring!$D$2:$E$5,2,0)),"")</f>
        <v/>
      </c>
      <c r="Q9" s="2" t="str">
        <f>IFERROR(IF(Q$1=1,VLOOKUP(VLOOKUP($A9,'Raw Data'!$A$3:$AL$300,MATCH(Reformatted!Q$2,'Raw Data'!$A$2:$AK$2,0),0),Scoring!$A$2:$B$5,2,0),VLOOKUP(VLOOKUP($A9,'Raw Data'!$A$3:$AL$300,MATCH(Reformatted!Q$2,'Raw Data'!$A$2:$AK$2,0),0),Scoring!$D$2:$E$5,2,0)),"")</f>
        <v/>
      </c>
      <c r="R9" s="2" t="str">
        <f>IFERROR(IF(R$1=1,VLOOKUP(VLOOKUP($A9,'Raw Data'!$A$3:$AL$300,MATCH(Reformatted!R$2,'Raw Data'!$A$2:$AK$2,0),0),Scoring!$A$2:$B$5,2,0),VLOOKUP(VLOOKUP($A9,'Raw Data'!$A$3:$AL$300,MATCH(Reformatted!R$2,'Raw Data'!$A$2:$AK$2,0),0),Scoring!$D$2:$E$5,2,0)),"")</f>
        <v/>
      </c>
      <c r="S9" s="2" t="str">
        <f>IFERROR(IF(S$1=1,VLOOKUP(VLOOKUP($A9,'Raw Data'!$A$3:$AL$300,MATCH(Reformatted!S$2,'Raw Data'!$A$2:$AK$2,0),0),Scoring!$A$2:$B$5,2,0),VLOOKUP(VLOOKUP($A9,'Raw Data'!$A$3:$AL$300,MATCH(Reformatted!S$2,'Raw Data'!$A$2:$AK$2,0),0),Scoring!$D$2:$E$5,2,0)),"")</f>
        <v/>
      </c>
      <c r="T9" s="7">
        <f t="shared" si="0"/>
        <v>0</v>
      </c>
      <c r="U9" s="2" t="str">
        <f>IFERROR(VLOOKUP(VLOOKUP($A9,'Raw Data'!$A$3:$AL$300,MATCH(Reformatted!U$2,'Raw Data'!$A$2:$AK$2,0),0),Scoring!$G$2:$H$5,2,0),"")</f>
        <v/>
      </c>
      <c r="V9" s="2" t="str">
        <f>IFERROR(VLOOKUP(VLOOKUP($A9,'Raw Data'!$A$3:$AL$300,MATCH(Reformatted!V$2,'Raw Data'!$A$2:$AK$2,0),0),Scoring!$G$2:$H$5,2,0),"")</f>
        <v/>
      </c>
      <c r="W9" s="2" t="str">
        <f>IFERROR(VLOOKUP(VLOOKUP($A9,'Raw Data'!$A$3:$AL$300,MATCH(Reformatted!W$2,'Raw Data'!$A$2:$AK$2,0),0),Scoring!$G$2:$H$5,2,0),"")</f>
        <v/>
      </c>
      <c r="X9" s="2" t="str">
        <f>IFERROR(VLOOKUP(VLOOKUP($A9,'Raw Data'!$A$3:$AL$300,MATCH(Reformatted!X$2,'Raw Data'!$A$2:$AK$2,0),0),Scoring!$G$2:$H$5,2,0),"")</f>
        <v/>
      </c>
      <c r="Y9" s="2" t="str">
        <f>IFERROR(VLOOKUP(VLOOKUP($A9,'Raw Data'!$A$3:$AL$300,MATCH(Reformatted!Y$2,'Raw Data'!$A$2:$AK$2,0),0),Scoring!$G$2:$H$5,2,0),"")</f>
        <v/>
      </c>
      <c r="Z9" s="2" t="str">
        <f>IFERROR(VLOOKUP(VLOOKUP($A9,'Raw Data'!$A$3:$AL$300,MATCH(Reformatted!Z$2,'Raw Data'!$A$2:$AK$2,0),0),Scoring!$G$2:$H$5,2,0),"")</f>
        <v/>
      </c>
      <c r="AA9" s="2" t="str">
        <f>IFERROR(VLOOKUP(VLOOKUP($A9,'Raw Data'!$A$3:$AL$300,MATCH(Reformatted!AA$2,'Raw Data'!$A$2:$AK$2,0),0),Scoring!$G$2:$H$5,2,0),"")</f>
        <v/>
      </c>
      <c r="AB9" s="2" t="str">
        <f>IFERROR(VLOOKUP(VLOOKUP($A9,'Raw Data'!$A$3:$AL$300,MATCH(Reformatted!AB$2,'Raw Data'!$A$2:$AK$2,0),0),Scoring!$G$2:$H$5,2,0),"")</f>
        <v/>
      </c>
      <c r="AC9" s="8">
        <f t="shared" si="1"/>
        <v>0</v>
      </c>
      <c r="AD9" s="2" t="e">
        <f>VLOOKUP($A9,'Raw Data'!$A$3:$AL$300,MATCH(Reformatted!AD$2,'Raw Data'!$A$2:$AK$2,0),0)</f>
        <v>#N/A</v>
      </c>
      <c r="AE9" s="2" t="e">
        <f>VLOOKUP($A9,'Raw Data'!$A$3:$AL$300,MATCH(Reformatted!AE$2,'Raw Data'!$A$2:$AK$2,0),0)</f>
        <v>#N/A</v>
      </c>
      <c r="AF9" s="2" t="e">
        <f>VLOOKUP($A9,'Raw Data'!$A$3:$AL$300,MATCH(Reformatted!AF$2,'Raw Data'!$A$2:$AK$2,0),0)</f>
        <v>#N/A</v>
      </c>
      <c r="AG9" s="2" t="e">
        <f>VLOOKUP($A9,'Raw Data'!$A$3:$AL$300,MATCH(Reformatted!AG$2,'Raw Data'!$A$2:$AK$2,0),0)</f>
        <v>#N/A</v>
      </c>
      <c r="AH9" s="2" t="e">
        <f>VLOOKUP($A9,'Raw Data'!$A$3:$AL$300,MATCH(Reformatted!AH$2,'Raw Data'!$A$2:$AK$2,0),0)</f>
        <v>#N/A</v>
      </c>
      <c r="AI9" s="2" t="e">
        <f>VLOOKUP($A9,'Raw Data'!$A$3:$AL$300,MATCH(Reformatted!AI$2,'Raw Data'!$A$2:$AK$2,0),0)</f>
        <v>#N/A</v>
      </c>
      <c r="AJ9" s="2" t="e">
        <f>VLOOKUP($A9,'Raw Data'!$A$3:$AL$300,MATCH(Reformatted!AJ$2,'Raw Data'!$A$2:$AK$2,0),0)</f>
        <v>#N/A</v>
      </c>
      <c r="AK9" s="2" t="e">
        <f>VLOOKUP($A9,'Raw Data'!$A$3:$AL$300,MATCH(Reformatted!AK$2,'Raw Data'!$A$2:$AK$2,0),0)</f>
        <v>#N/A</v>
      </c>
      <c r="AL9" s="2" t="e">
        <f>VLOOKUP($A9,'Raw Data'!$A$3:$AL$300,MATCH(Reformatted!AL$2,'Raw Data'!$A$2:$AK$2,0),0)</f>
        <v>#N/A</v>
      </c>
      <c r="AM9" s="2" t="e">
        <f>VLOOKUP($A9,'Raw Data'!$A$3:$AL$300,MATCH(Reformatted!AM$2,'Raw Data'!$A$2:$AK$2,0),0)</f>
        <v>#N/A</v>
      </c>
      <c r="AO9" s="22"/>
      <c r="AP9" s="23"/>
    </row>
    <row r="10" spans="1:42" ht="23.25" x14ac:dyDescent="0.35">
      <c r="A10" s="12"/>
      <c r="B10" s="12"/>
      <c r="C10" s="2" t="str">
        <f>IFERROR(IF(C$1=1,VLOOKUP(VLOOKUP($A10,'Raw Data'!$A$3:$AL$300,MATCH(Reformatted!C$2,'Raw Data'!$A$2:$AK$2,0),0),Scoring!$A$2:$B$5,2,0),VLOOKUP(VLOOKUP($A10,'Raw Data'!$A$3:$AL$300,MATCH(Reformatted!C$2,'Raw Data'!$A$2:$AK$2,0),0),Scoring!$D$2:$E$5,2,0)),"")</f>
        <v/>
      </c>
      <c r="D10" s="2" t="str">
        <f>IFERROR(IF(D$1=1,VLOOKUP(VLOOKUP($A10,'Raw Data'!$A$3:$AL$300,MATCH(Reformatted!D$2,'Raw Data'!$A$2:$AK$2,0),0),Scoring!$A$2:$B$5,2,0),VLOOKUP(VLOOKUP($A10,'Raw Data'!$A$3:$AL$300,MATCH(Reformatted!D$2,'Raw Data'!$A$2:$AK$2,0),0),Scoring!$D$2:$E$5,2,0)),"")</f>
        <v/>
      </c>
      <c r="E10" s="2" t="str">
        <f>IFERROR(IF(E$1=1,VLOOKUP(VLOOKUP($A10,'Raw Data'!$A$3:$AL$300,MATCH(Reformatted!E$2,'Raw Data'!$A$2:$AK$2,0),0),Scoring!$A$2:$B$5,2,0),VLOOKUP(VLOOKUP($A10,'Raw Data'!$A$3:$AL$300,MATCH(Reformatted!E$2,'Raw Data'!$A$2:$AK$2,0),0),Scoring!$D$2:$E$5,2,0)),"")</f>
        <v/>
      </c>
      <c r="F10" s="2" t="str">
        <f>IFERROR(IF(F$1=1,VLOOKUP(VLOOKUP($A10,'Raw Data'!$A$3:$AL$300,MATCH(Reformatted!F$2,'Raw Data'!$A$2:$AK$2,0),0),Scoring!$A$2:$B$5,2,0),VLOOKUP(VLOOKUP($A10,'Raw Data'!$A$3:$AL$300,MATCH(Reformatted!F$2,'Raw Data'!$A$2:$AK$2,0),0),Scoring!$D$2:$E$5,2,0)),"")</f>
        <v/>
      </c>
      <c r="G10" s="2" t="str">
        <f>IFERROR(IF(G$1=1,VLOOKUP(VLOOKUP($A10,'Raw Data'!$A$3:$AL$300,MATCH(Reformatted!G$2,'Raw Data'!$A$2:$AK$2,0),0),Scoring!$A$2:$B$5,2,0),VLOOKUP(VLOOKUP($A10,'Raw Data'!$A$3:$AL$300,MATCH(Reformatted!G$2,'Raw Data'!$A$2:$AK$2,0),0),Scoring!$D$2:$E$5,2,0)),"")</f>
        <v/>
      </c>
      <c r="H10" s="2" t="str">
        <f>IFERROR(IF(H$1=1,VLOOKUP(VLOOKUP($A10,'Raw Data'!$A$3:$AL$300,MATCH(Reformatted!H$2,'Raw Data'!$A$2:$AK$2,0),0),Scoring!$A$2:$B$5,2,0),VLOOKUP(VLOOKUP($A10,'Raw Data'!$A$3:$AL$300,MATCH(Reformatted!H$2,'Raw Data'!$A$2:$AK$2,0),0),Scoring!$D$2:$E$5,2,0)),"")</f>
        <v/>
      </c>
      <c r="I10" s="2" t="str">
        <f>IFERROR(IF(I$1=1,VLOOKUP(VLOOKUP($A10,'Raw Data'!$A$3:$AL$300,MATCH(Reformatted!I$2,'Raw Data'!$A$2:$AK$2,0),0),Scoring!$A$2:$B$5,2,0),VLOOKUP(VLOOKUP($A10,'Raw Data'!$A$3:$AL$300,MATCH(Reformatted!I$2,'Raw Data'!$A$2:$AK$2,0),0),Scoring!$D$2:$E$5,2,0)),"")</f>
        <v/>
      </c>
      <c r="J10" s="2" t="str">
        <f>IFERROR(IF(J$1=1,VLOOKUP(VLOOKUP($A10,'Raw Data'!$A$3:$AL$300,MATCH(Reformatted!J$2,'Raw Data'!$A$2:$AK$2,0),0),Scoring!$A$2:$B$5,2,0),VLOOKUP(VLOOKUP($A10,'Raw Data'!$A$3:$AL$300,MATCH(Reformatted!J$2,'Raw Data'!$A$2:$AK$2,0),0),Scoring!$D$2:$E$5,2,0)),"")</f>
        <v/>
      </c>
      <c r="K10" s="2" t="str">
        <f>IFERROR(IF(K$1=1,VLOOKUP(VLOOKUP($A10,'Raw Data'!$A$3:$AL$300,MATCH(Reformatted!K$2,'Raw Data'!$A$2:$AK$2,0),0),Scoring!$A$2:$B$5,2,0),VLOOKUP(VLOOKUP($A10,'Raw Data'!$A$3:$AL$300,MATCH(Reformatted!K$2,'Raw Data'!$A$2:$AK$2,0),0),Scoring!$D$2:$E$5,2,0)),"")</f>
        <v/>
      </c>
      <c r="L10" s="2" t="str">
        <f>IFERROR(IF(L$1=1,VLOOKUP(VLOOKUP($A10,'Raw Data'!$A$3:$AL$300,MATCH(Reformatted!L$2,'Raw Data'!$A$2:$AK$2,0),0),Scoring!$A$2:$B$5,2,0),VLOOKUP(VLOOKUP($A10,'Raw Data'!$A$3:$AL$300,MATCH(Reformatted!L$2,'Raw Data'!$A$2:$AK$2,0),0),Scoring!$D$2:$E$5,2,0)),"")</f>
        <v/>
      </c>
      <c r="M10" s="2" t="str">
        <f>IFERROR(IF(M$1=1,VLOOKUP(VLOOKUP($A10,'Raw Data'!$A$3:$AL$300,MATCH(Reformatted!M$2,'Raw Data'!$A$2:$AK$2,0),0),Scoring!$A$2:$B$5,2,0),VLOOKUP(VLOOKUP($A10,'Raw Data'!$A$3:$AL$300,MATCH(Reformatted!M$2,'Raw Data'!$A$2:$AK$2,0),0),Scoring!$D$2:$E$5,2,0)),"")</f>
        <v/>
      </c>
      <c r="N10" s="2" t="str">
        <f>IFERROR(IF(N$1=1,VLOOKUP(VLOOKUP($A10,'Raw Data'!$A$3:$AL$300,MATCH(Reformatted!N$2,'Raw Data'!$A$2:$AK$2,0),0),Scoring!$A$2:$B$5,2,0),VLOOKUP(VLOOKUP($A10,'Raw Data'!$A$3:$AL$300,MATCH(Reformatted!N$2,'Raw Data'!$A$2:$AK$2,0),0),Scoring!$D$2:$E$5,2,0)),"")</f>
        <v/>
      </c>
      <c r="O10" s="2" t="str">
        <f>IFERROR(IF(O$1=1,VLOOKUP(VLOOKUP($A10,'Raw Data'!$A$3:$AL$300,MATCH(Reformatted!O$2,'Raw Data'!$A$2:$AK$2,0),0),Scoring!$A$2:$B$5,2,0),VLOOKUP(VLOOKUP($A10,'Raw Data'!$A$3:$AL$300,MATCH(Reformatted!O$2,'Raw Data'!$A$2:$AK$2,0),0),Scoring!$D$2:$E$5,2,0)),"")</f>
        <v/>
      </c>
      <c r="P10" s="2" t="str">
        <f>IFERROR(IF(P$1=1,VLOOKUP(VLOOKUP($A10,'Raw Data'!$A$3:$AL$300,MATCH(Reformatted!P$2,'Raw Data'!$A$2:$AK$2,0),0),Scoring!$A$2:$B$5,2,0),VLOOKUP(VLOOKUP($A10,'Raw Data'!$A$3:$AL$300,MATCH(Reformatted!P$2,'Raw Data'!$A$2:$AK$2,0),0),Scoring!$D$2:$E$5,2,0)),"")</f>
        <v/>
      </c>
      <c r="Q10" s="2" t="str">
        <f>IFERROR(IF(Q$1=1,VLOOKUP(VLOOKUP($A10,'Raw Data'!$A$3:$AL$300,MATCH(Reformatted!Q$2,'Raw Data'!$A$2:$AK$2,0),0),Scoring!$A$2:$B$5,2,0),VLOOKUP(VLOOKUP($A10,'Raw Data'!$A$3:$AL$300,MATCH(Reformatted!Q$2,'Raw Data'!$A$2:$AK$2,0),0),Scoring!$D$2:$E$5,2,0)),"")</f>
        <v/>
      </c>
      <c r="R10" s="2" t="str">
        <f>IFERROR(IF(R$1=1,VLOOKUP(VLOOKUP($A10,'Raw Data'!$A$3:$AL$300,MATCH(Reformatted!R$2,'Raw Data'!$A$2:$AK$2,0),0),Scoring!$A$2:$B$5,2,0),VLOOKUP(VLOOKUP($A10,'Raw Data'!$A$3:$AL$300,MATCH(Reformatted!R$2,'Raw Data'!$A$2:$AK$2,0),0),Scoring!$D$2:$E$5,2,0)),"")</f>
        <v/>
      </c>
      <c r="S10" s="2" t="str">
        <f>IFERROR(IF(S$1=1,VLOOKUP(VLOOKUP($A10,'Raw Data'!$A$3:$AL$300,MATCH(Reformatted!S$2,'Raw Data'!$A$2:$AK$2,0),0),Scoring!$A$2:$B$5,2,0),VLOOKUP(VLOOKUP($A10,'Raw Data'!$A$3:$AL$300,MATCH(Reformatted!S$2,'Raw Data'!$A$2:$AK$2,0),0),Scoring!$D$2:$E$5,2,0)),"")</f>
        <v/>
      </c>
      <c r="T10" s="7">
        <f t="shared" si="0"/>
        <v>0</v>
      </c>
      <c r="U10" s="2" t="str">
        <f>IFERROR(VLOOKUP(VLOOKUP($A10,'Raw Data'!$A$3:$AL$300,MATCH(Reformatted!U$2,'Raw Data'!$A$2:$AK$2,0),0),Scoring!$G$2:$H$5,2,0),"")</f>
        <v/>
      </c>
      <c r="V10" s="2" t="str">
        <f>IFERROR(VLOOKUP(VLOOKUP($A10,'Raw Data'!$A$3:$AL$300,MATCH(Reformatted!V$2,'Raw Data'!$A$2:$AK$2,0),0),Scoring!$G$2:$H$5,2,0),"")</f>
        <v/>
      </c>
      <c r="W10" s="2" t="str">
        <f>IFERROR(VLOOKUP(VLOOKUP($A10,'Raw Data'!$A$3:$AL$300,MATCH(Reformatted!W$2,'Raw Data'!$A$2:$AK$2,0),0),Scoring!$G$2:$H$5,2,0),"")</f>
        <v/>
      </c>
      <c r="X10" s="2" t="str">
        <f>IFERROR(VLOOKUP(VLOOKUP($A10,'Raw Data'!$A$3:$AL$300,MATCH(Reformatted!X$2,'Raw Data'!$A$2:$AK$2,0),0),Scoring!$G$2:$H$5,2,0),"")</f>
        <v/>
      </c>
      <c r="Y10" s="2" t="str">
        <f>IFERROR(VLOOKUP(VLOOKUP($A10,'Raw Data'!$A$3:$AL$300,MATCH(Reformatted!Y$2,'Raw Data'!$A$2:$AK$2,0),0),Scoring!$G$2:$H$5,2,0),"")</f>
        <v/>
      </c>
      <c r="Z10" s="2" t="str">
        <f>IFERROR(VLOOKUP(VLOOKUP($A10,'Raw Data'!$A$3:$AL$300,MATCH(Reformatted!Z$2,'Raw Data'!$A$2:$AK$2,0),0),Scoring!$G$2:$H$5,2,0),"")</f>
        <v/>
      </c>
      <c r="AA10" s="2" t="str">
        <f>IFERROR(VLOOKUP(VLOOKUP($A10,'Raw Data'!$A$3:$AL$300,MATCH(Reformatted!AA$2,'Raw Data'!$A$2:$AK$2,0),0),Scoring!$G$2:$H$5,2,0),"")</f>
        <v/>
      </c>
      <c r="AB10" s="2" t="str">
        <f>IFERROR(VLOOKUP(VLOOKUP($A10,'Raw Data'!$A$3:$AL$300,MATCH(Reformatted!AB$2,'Raw Data'!$A$2:$AK$2,0),0),Scoring!$G$2:$H$5,2,0),"")</f>
        <v/>
      </c>
      <c r="AC10" s="8">
        <f t="shared" si="1"/>
        <v>0</v>
      </c>
      <c r="AD10" s="2" t="e">
        <f>VLOOKUP($A10,'Raw Data'!$A$3:$AL$300,MATCH(Reformatted!AD$2,'Raw Data'!$A$2:$AK$2,0),0)</f>
        <v>#N/A</v>
      </c>
      <c r="AE10" s="2" t="e">
        <f>VLOOKUP($A10,'Raw Data'!$A$3:$AL$300,MATCH(Reformatted!AE$2,'Raw Data'!$A$2:$AK$2,0),0)</f>
        <v>#N/A</v>
      </c>
      <c r="AF10" s="2" t="e">
        <f>VLOOKUP($A10,'Raw Data'!$A$3:$AL$300,MATCH(Reformatted!AF$2,'Raw Data'!$A$2:$AK$2,0),0)</f>
        <v>#N/A</v>
      </c>
      <c r="AG10" s="2" t="e">
        <f>VLOOKUP($A10,'Raw Data'!$A$3:$AL$300,MATCH(Reformatted!AG$2,'Raw Data'!$A$2:$AK$2,0),0)</f>
        <v>#N/A</v>
      </c>
      <c r="AH10" s="2" t="e">
        <f>VLOOKUP($A10,'Raw Data'!$A$3:$AL$300,MATCH(Reformatted!AH$2,'Raw Data'!$A$2:$AK$2,0),0)</f>
        <v>#N/A</v>
      </c>
      <c r="AI10" s="2" t="e">
        <f>VLOOKUP($A10,'Raw Data'!$A$3:$AL$300,MATCH(Reformatted!AI$2,'Raw Data'!$A$2:$AK$2,0),0)</f>
        <v>#N/A</v>
      </c>
      <c r="AJ10" s="2" t="e">
        <f>VLOOKUP($A10,'Raw Data'!$A$3:$AL$300,MATCH(Reformatted!AJ$2,'Raw Data'!$A$2:$AK$2,0),0)</f>
        <v>#N/A</v>
      </c>
      <c r="AK10" s="2" t="e">
        <f>VLOOKUP($A10,'Raw Data'!$A$3:$AL$300,MATCH(Reformatted!AK$2,'Raw Data'!$A$2:$AK$2,0),0)</f>
        <v>#N/A</v>
      </c>
      <c r="AL10" s="2" t="e">
        <f>VLOOKUP($A10,'Raw Data'!$A$3:$AL$300,MATCH(Reformatted!AL$2,'Raw Data'!$A$2:$AK$2,0),0)</f>
        <v>#N/A</v>
      </c>
      <c r="AM10" s="2" t="e">
        <f>VLOOKUP($A10,'Raw Data'!$A$3:$AL$300,MATCH(Reformatted!AM$2,'Raw Data'!$A$2:$AK$2,0),0)</f>
        <v>#N/A</v>
      </c>
      <c r="AO10" s="22"/>
      <c r="AP10" s="23"/>
    </row>
    <row r="11" spans="1:42" ht="23.25" x14ac:dyDescent="0.35">
      <c r="A11" s="12"/>
      <c r="B11" s="12"/>
      <c r="C11" s="2" t="str">
        <f>IFERROR(IF(C$1=1,VLOOKUP(VLOOKUP($A11,'Raw Data'!$A$3:$AL$300,MATCH(Reformatted!C$2,'Raw Data'!$A$2:$AK$2,0),0),Scoring!$A$2:$B$5,2,0),VLOOKUP(VLOOKUP($A11,'Raw Data'!$A$3:$AL$300,MATCH(Reformatted!C$2,'Raw Data'!$A$2:$AK$2,0),0),Scoring!$D$2:$E$5,2,0)),"")</f>
        <v/>
      </c>
      <c r="D11" s="2" t="str">
        <f>IFERROR(IF(D$1=1,VLOOKUP(VLOOKUP($A11,'Raw Data'!$A$3:$AL$300,MATCH(Reformatted!D$2,'Raw Data'!$A$2:$AK$2,0),0),Scoring!$A$2:$B$5,2,0),VLOOKUP(VLOOKUP($A11,'Raw Data'!$A$3:$AL$300,MATCH(Reformatted!D$2,'Raw Data'!$A$2:$AK$2,0),0),Scoring!$D$2:$E$5,2,0)),"")</f>
        <v/>
      </c>
      <c r="E11" s="2" t="str">
        <f>IFERROR(IF(E$1=1,VLOOKUP(VLOOKUP($A11,'Raw Data'!$A$3:$AL$300,MATCH(Reformatted!E$2,'Raw Data'!$A$2:$AK$2,0),0),Scoring!$A$2:$B$5,2,0),VLOOKUP(VLOOKUP($A11,'Raw Data'!$A$3:$AL$300,MATCH(Reformatted!E$2,'Raw Data'!$A$2:$AK$2,0),0),Scoring!$D$2:$E$5,2,0)),"")</f>
        <v/>
      </c>
      <c r="F11" s="2" t="str">
        <f>IFERROR(IF(F$1=1,VLOOKUP(VLOOKUP($A11,'Raw Data'!$A$3:$AL$300,MATCH(Reformatted!F$2,'Raw Data'!$A$2:$AK$2,0),0),Scoring!$A$2:$B$5,2,0),VLOOKUP(VLOOKUP($A11,'Raw Data'!$A$3:$AL$300,MATCH(Reformatted!F$2,'Raw Data'!$A$2:$AK$2,0),0),Scoring!$D$2:$E$5,2,0)),"")</f>
        <v/>
      </c>
      <c r="G11" s="2" t="str">
        <f>IFERROR(IF(G$1=1,VLOOKUP(VLOOKUP($A11,'Raw Data'!$A$3:$AL$300,MATCH(Reformatted!G$2,'Raw Data'!$A$2:$AK$2,0),0),Scoring!$A$2:$B$5,2,0),VLOOKUP(VLOOKUP($A11,'Raw Data'!$A$3:$AL$300,MATCH(Reformatted!G$2,'Raw Data'!$A$2:$AK$2,0),0),Scoring!$D$2:$E$5,2,0)),"")</f>
        <v/>
      </c>
      <c r="H11" s="2" t="str">
        <f>IFERROR(IF(H$1=1,VLOOKUP(VLOOKUP($A11,'Raw Data'!$A$3:$AL$300,MATCH(Reformatted!H$2,'Raw Data'!$A$2:$AK$2,0),0),Scoring!$A$2:$B$5,2,0),VLOOKUP(VLOOKUP($A11,'Raw Data'!$A$3:$AL$300,MATCH(Reformatted!H$2,'Raw Data'!$A$2:$AK$2,0),0),Scoring!$D$2:$E$5,2,0)),"")</f>
        <v/>
      </c>
      <c r="I11" s="2" t="str">
        <f>IFERROR(IF(I$1=1,VLOOKUP(VLOOKUP($A11,'Raw Data'!$A$3:$AL$300,MATCH(Reformatted!I$2,'Raw Data'!$A$2:$AK$2,0),0),Scoring!$A$2:$B$5,2,0),VLOOKUP(VLOOKUP($A11,'Raw Data'!$A$3:$AL$300,MATCH(Reformatted!I$2,'Raw Data'!$A$2:$AK$2,0),0),Scoring!$D$2:$E$5,2,0)),"")</f>
        <v/>
      </c>
      <c r="J11" s="2" t="str">
        <f>IFERROR(IF(J$1=1,VLOOKUP(VLOOKUP($A11,'Raw Data'!$A$3:$AL$300,MATCH(Reformatted!J$2,'Raw Data'!$A$2:$AK$2,0),0),Scoring!$A$2:$B$5,2,0),VLOOKUP(VLOOKUP($A11,'Raw Data'!$A$3:$AL$300,MATCH(Reformatted!J$2,'Raw Data'!$A$2:$AK$2,0),0),Scoring!$D$2:$E$5,2,0)),"")</f>
        <v/>
      </c>
      <c r="K11" s="2" t="str">
        <f>IFERROR(IF(K$1=1,VLOOKUP(VLOOKUP($A11,'Raw Data'!$A$3:$AL$300,MATCH(Reformatted!K$2,'Raw Data'!$A$2:$AK$2,0),0),Scoring!$A$2:$B$5,2,0),VLOOKUP(VLOOKUP($A11,'Raw Data'!$A$3:$AL$300,MATCH(Reformatted!K$2,'Raw Data'!$A$2:$AK$2,0),0),Scoring!$D$2:$E$5,2,0)),"")</f>
        <v/>
      </c>
      <c r="L11" s="2" t="str">
        <f>IFERROR(IF(L$1=1,VLOOKUP(VLOOKUP($A11,'Raw Data'!$A$3:$AL$300,MATCH(Reformatted!L$2,'Raw Data'!$A$2:$AK$2,0),0),Scoring!$A$2:$B$5,2,0),VLOOKUP(VLOOKUP($A11,'Raw Data'!$A$3:$AL$300,MATCH(Reformatted!L$2,'Raw Data'!$A$2:$AK$2,0),0),Scoring!$D$2:$E$5,2,0)),"")</f>
        <v/>
      </c>
      <c r="M11" s="2" t="str">
        <f>IFERROR(IF(M$1=1,VLOOKUP(VLOOKUP($A11,'Raw Data'!$A$3:$AL$300,MATCH(Reformatted!M$2,'Raw Data'!$A$2:$AK$2,0),0),Scoring!$A$2:$B$5,2,0),VLOOKUP(VLOOKUP($A11,'Raw Data'!$A$3:$AL$300,MATCH(Reformatted!M$2,'Raw Data'!$A$2:$AK$2,0),0),Scoring!$D$2:$E$5,2,0)),"")</f>
        <v/>
      </c>
      <c r="N11" s="2" t="str">
        <f>IFERROR(IF(N$1=1,VLOOKUP(VLOOKUP($A11,'Raw Data'!$A$3:$AL$300,MATCH(Reformatted!N$2,'Raw Data'!$A$2:$AK$2,0),0),Scoring!$A$2:$B$5,2,0),VLOOKUP(VLOOKUP($A11,'Raw Data'!$A$3:$AL$300,MATCH(Reformatted!N$2,'Raw Data'!$A$2:$AK$2,0),0),Scoring!$D$2:$E$5,2,0)),"")</f>
        <v/>
      </c>
      <c r="O11" s="2" t="str">
        <f>IFERROR(IF(O$1=1,VLOOKUP(VLOOKUP($A11,'Raw Data'!$A$3:$AL$300,MATCH(Reformatted!O$2,'Raw Data'!$A$2:$AK$2,0),0),Scoring!$A$2:$B$5,2,0),VLOOKUP(VLOOKUP($A11,'Raw Data'!$A$3:$AL$300,MATCH(Reformatted!O$2,'Raw Data'!$A$2:$AK$2,0),0),Scoring!$D$2:$E$5,2,0)),"")</f>
        <v/>
      </c>
      <c r="P11" s="2" t="str">
        <f>IFERROR(IF(P$1=1,VLOOKUP(VLOOKUP($A11,'Raw Data'!$A$3:$AL$300,MATCH(Reformatted!P$2,'Raw Data'!$A$2:$AK$2,0),0),Scoring!$A$2:$B$5,2,0),VLOOKUP(VLOOKUP($A11,'Raw Data'!$A$3:$AL$300,MATCH(Reformatted!P$2,'Raw Data'!$A$2:$AK$2,0),0),Scoring!$D$2:$E$5,2,0)),"")</f>
        <v/>
      </c>
      <c r="Q11" s="2" t="str">
        <f>IFERROR(IF(Q$1=1,VLOOKUP(VLOOKUP($A11,'Raw Data'!$A$3:$AL$300,MATCH(Reformatted!Q$2,'Raw Data'!$A$2:$AK$2,0),0),Scoring!$A$2:$B$5,2,0),VLOOKUP(VLOOKUP($A11,'Raw Data'!$A$3:$AL$300,MATCH(Reformatted!Q$2,'Raw Data'!$A$2:$AK$2,0),0),Scoring!$D$2:$E$5,2,0)),"")</f>
        <v/>
      </c>
      <c r="R11" s="2" t="str">
        <f>IFERROR(IF(R$1=1,VLOOKUP(VLOOKUP($A11,'Raw Data'!$A$3:$AL$300,MATCH(Reformatted!R$2,'Raw Data'!$A$2:$AK$2,0),0),Scoring!$A$2:$B$5,2,0),VLOOKUP(VLOOKUP($A11,'Raw Data'!$A$3:$AL$300,MATCH(Reformatted!R$2,'Raw Data'!$A$2:$AK$2,0),0),Scoring!$D$2:$E$5,2,0)),"")</f>
        <v/>
      </c>
      <c r="S11" s="2" t="str">
        <f>IFERROR(IF(S$1=1,VLOOKUP(VLOOKUP($A11,'Raw Data'!$A$3:$AL$300,MATCH(Reformatted!S$2,'Raw Data'!$A$2:$AK$2,0),0),Scoring!$A$2:$B$5,2,0),VLOOKUP(VLOOKUP($A11,'Raw Data'!$A$3:$AL$300,MATCH(Reformatted!S$2,'Raw Data'!$A$2:$AK$2,0),0),Scoring!$D$2:$E$5,2,0)),"")</f>
        <v/>
      </c>
      <c r="T11" s="7">
        <f t="shared" si="0"/>
        <v>0</v>
      </c>
      <c r="U11" s="2" t="str">
        <f>IFERROR(VLOOKUP(VLOOKUP($A11,'Raw Data'!$A$3:$AL$300,MATCH(Reformatted!U$2,'Raw Data'!$A$2:$AK$2,0),0),Scoring!$G$2:$H$5,2,0),"")</f>
        <v/>
      </c>
      <c r="V11" s="2" t="str">
        <f>IFERROR(VLOOKUP(VLOOKUP($A11,'Raw Data'!$A$3:$AL$300,MATCH(Reformatted!V$2,'Raw Data'!$A$2:$AK$2,0),0),Scoring!$G$2:$H$5,2,0),"")</f>
        <v/>
      </c>
      <c r="W11" s="2" t="str">
        <f>IFERROR(VLOOKUP(VLOOKUP($A11,'Raw Data'!$A$3:$AL$300,MATCH(Reformatted!W$2,'Raw Data'!$A$2:$AK$2,0),0),Scoring!$G$2:$H$5,2,0),"")</f>
        <v/>
      </c>
      <c r="X11" s="2" t="str">
        <f>IFERROR(VLOOKUP(VLOOKUP($A11,'Raw Data'!$A$3:$AL$300,MATCH(Reformatted!X$2,'Raw Data'!$A$2:$AK$2,0),0),Scoring!$G$2:$H$5,2,0),"")</f>
        <v/>
      </c>
      <c r="Y11" s="2" t="str">
        <f>IFERROR(VLOOKUP(VLOOKUP($A11,'Raw Data'!$A$3:$AL$300,MATCH(Reformatted!Y$2,'Raw Data'!$A$2:$AK$2,0),0),Scoring!$G$2:$H$5,2,0),"")</f>
        <v/>
      </c>
      <c r="Z11" s="2" t="str">
        <f>IFERROR(VLOOKUP(VLOOKUP($A11,'Raw Data'!$A$3:$AL$300,MATCH(Reformatted!Z$2,'Raw Data'!$A$2:$AK$2,0),0),Scoring!$G$2:$H$5,2,0),"")</f>
        <v/>
      </c>
      <c r="AA11" s="2" t="str">
        <f>IFERROR(VLOOKUP(VLOOKUP($A11,'Raw Data'!$A$3:$AL$300,MATCH(Reformatted!AA$2,'Raw Data'!$A$2:$AK$2,0),0),Scoring!$G$2:$H$5,2,0),"")</f>
        <v/>
      </c>
      <c r="AB11" s="2" t="str">
        <f>IFERROR(VLOOKUP(VLOOKUP($A11,'Raw Data'!$A$3:$AL$300,MATCH(Reformatted!AB$2,'Raw Data'!$A$2:$AK$2,0),0),Scoring!$G$2:$H$5,2,0),"")</f>
        <v/>
      </c>
      <c r="AC11" s="8">
        <f t="shared" si="1"/>
        <v>0</v>
      </c>
      <c r="AD11" s="2" t="e">
        <f>VLOOKUP($A11,'Raw Data'!$A$3:$AL$300,MATCH(Reformatted!AD$2,'Raw Data'!$A$2:$AK$2,0),0)</f>
        <v>#N/A</v>
      </c>
      <c r="AE11" s="2" t="e">
        <f>VLOOKUP($A11,'Raw Data'!$A$3:$AL$300,MATCH(Reformatted!AE$2,'Raw Data'!$A$2:$AK$2,0),0)</f>
        <v>#N/A</v>
      </c>
      <c r="AF11" s="2" t="e">
        <f>VLOOKUP($A11,'Raw Data'!$A$3:$AL$300,MATCH(Reformatted!AF$2,'Raw Data'!$A$2:$AK$2,0),0)</f>
        <v>#N/A</v>
      </c>
      <c r="AG11" s="2" t="e">
        <f>VLOOKUP($A11,'Raw Data'!$A$3:$AL$300,MATCH(Reformatted!AG$2,'Raw Data'!$A$2:$AK$2,0),0)</f>
        <v>#N/A</v>
      </c>
      <c r="AH11" s="2" t="e">
        <f>VLOOKUP($A11,'Raw Data'!$A$3:$AL$300,MATCH(Reformatted!AH$2,'Raw Data'!$A$2:$AK$2,0),0)</f>
        <v>#N/A</v>
      </c>
      <c r="AI11" s="2" t="e">
        <f>VLOOKUP($A11,'Raw Data'!$A$3:$AL$300,MATCH(Reformatted!AI$2,'Raw Data'!$A$2:$AK$2,0),0)</f>
        <v>#N/A</v>
      </c>
      <c r="AJ11" s="2" t="e">
        <f>VLOOKUP($A11,'Raw Data'!$A$3:$AL$300,MATCH(Reformatted!AJ$2,'Raw Data'!$A$2:$AK$2,0),0)</f>
        <v>#N/A</v>
      </c>
      <c r="AK11" s="2" t="e">
        <f>VLOOKUP($A11,'Raw Data'!$A$3:$AL$300,MATCH(Reformatted!AK$2,'Raw Data'!$A$2:$AK$2,0),0)</f>
        <v>#N/A</v>
      </c>
      <c r="AL11" s="2" t="e">
        <f>VLOOKUP($A11,'Raw Data'!$A$3:$AL$300,MATCH(Reformatted!AL$2,'Raw Data'!$A$2:$AK$2,0),0)</f>
        <v>#N/A</v>
      </c>
      <c r="AM11" s="2" t="e">
        <f>VLOOKUP($A11,'Raw Data'!$A$3:$AL$300,MATCH(Reformatted!AM$2,'Raw Data'!$A$2:$AK$2,0),0)</f>
        <v>#N/A</v>
      </c>
      <c r="AO11" s="22"/>
      <c r="AP11" s="23"/>
    </row>
    <row r="12" spans="1:42" ht="23.25" x14ac:dyDescent="0.35">
      <c r="A12" s="12"/>
      <c r="B12" s="12"/>
      <c r="C12" s="2" t="str">
        <f>IFERROR(IF(C$1=1,VLOOKUP(VLOOKUP($A12,'Raw Data'!$A$3:$AL$300,MATCH(Reformatted!C$2,'Raw Data'!$A$2:$AK$2,0),0),Scoring!$A$2:$B$5,2,0),VLOOKUP(VLOOKUP($A12,'Raw Data'!$A$3:$AL$300,MATCH(Reformatted!C$2,'Raw Data'!$A$2:$AK$2,0),0),Scoring!$D$2:$E$5,2,0)),"")</f>
        <v/>
      </c>
      <c r="D12" s="2" t="str">
        <f>IFERROR(IF(D$1=1,VLOOKUP(VLOOKUP($A12,'Raw Data'!$A$3:$AL$300,MATCH(Reformatted!D$2,'Raw Data'!$A$2:$AK$2,0),0),Scoring!$A$2:$B$5,2,0),VLOOKUP(VLOOKUP($A12,'Raw Data'!$A$3:$AL$300,MATCH(Reformatted!D$2,'Raw Data'!$A$2:$AK$2,0),0),Scoring!$D$2:$E$5,2,0)),"")</f>
        <v/>
      </c>
      <c r="E12" s="2" t="str">
        <f>IFERROR(IF(E$1=1,VLOOKUP(VLOOKUP($A12,'Raw Data'!$A$3:$AL$300,MATCH(Reformatted!E$2,'Raw Data'!$A$2:$AK$2,0),0),Scoring!$A$2:$B$5,2,0),VLOOKUP(VLOOKUP($A12,'Raw Data'!$A$3:$AL$300,MATCH(Reformatted!E$2,'Raw Data'!$A$2:$AK$2,0),0),Scoring!$D$2:$E$5,2,0)),"")</f>
        <v/>
      </c>
      <c r="F12" s="2" t="str">
        <f>IFERROR(IF(F$1=1,VLOOKUP(VLOOKUP($A12,'Raw Data'!$A$3:$AL$300,MATCH(Reformatted!F$2,'Raw Data'!$A$2:$AK$2,0),0),Scoring!$A$2:$B$5,2,0),VLOOKUP(VLOOKUP($A12,'Raw Data'!$A$3:$AL$300,MATCH(Reformatted!F$2,'Raw Data'!$A$2:$AK$2,0),0),Scoring!$D$2:$E$5,2,0)),"")</f>
        <v/>
      </c>
      <c r="G12" s="2" t="str">
        <f>IFERROR(IF(G$1=1,VLOOKUP(VLOOKUP($A12,'Raw Data'!$A$3:$AL$300,MATCH(Reformatted!G$2,'Raw Data'!$A$2:$AK$2,0),0),Scoring!$A$2:$B$5,2,0),VLOOKUP(VLOOKUP($A12,'Raw Data'!$A$3:$AL$300,MATCH(Reformatted!G$2,'Raw Data'!$A$2:$AK$2,0),0),Scoring!$D$2:$E$5,2,0)),"")</f>
        <v/>
      </c>
      <c r="H12" s="2" t="str">
        <f>IFERROR(IF(H$1=1,VLOOKUP(VLOOKUP($A12,'Raw Data'!$A$3:$AL$300,MATCH(Reformatted!H$2,'Raw Data'!$A$2:$AK$2,0),0),Scoring!$A$2:$B$5,2,0),VLOOKUP(VLOOKUP($A12,'Raw Data'!$A$3:$AL$300,MATCH(Reformatted!H$2,'Raw Data'!$A$2:$AK$2,0),0),Scoring!$D$2:$E$5,2,0)),"")</f>
        <v/>
      </c>
      <c r="I12" s="2" t="str">
        <f>IFERROR(IF(I$1=1,VLOOKUP(VLOOKUP($A12,'Raw Data'!$A$3:$AL$300,MATCH(Reformatted!I$2,'Raw Data'!$A$2:$AK$2,0),0),Scoring!$A$2:$B$5,2,0),VLOOKUP(VLOOKUP($A12,'Raw Data'!$A$3:$AL$300,MATCH(Reformatted!I$2,'Raw Data'!$A$2:$AK$2,0),0),Scoring!$D$2:$E$5,2,0)),"")</f>
        <v/>
      </c>
      <c r="J12" s="2" t="str">
        <f>IFERROR(IF(J$1=1,VLOOKUP(VLOOKUP($A12,'Raw Data'!$A$3:$AL$300,MATCH(Reformatted!J$2,'Raw Data'!$A$2:$AK$2,0),0),Scoring!$A$2:$B$5,2,0),VLOOKUP(VLOOKUP($A12,'Raw Data'!$A$3:$AL$300,MATCH(Reformatted!J$2,'Raw Data'!$A$2:$AK$2,0),0),Scoring!$D$2:$E$5,2,0)),"")</f>
        <v/>
      </c>
      <c r="K12" s="2" t="str">
        <f>IFERROR(IF(K$1=1,VLOOKUP(VLOOKUP($A12,'Raw Data'!$A$3:$AL$300,MATCH(Reformatted!K$2,'Raw Data'!$A$2:$AK$2,0),0),Scoring!$A$2:$B$5,2,0),VLOOKUP(VLOOKUP($A12,'Raw Data'!$A$3:$AL$300,MATCH(Reformatted!K$2,'Raw Data'!$A$2:$AK$2,0),0),Scoring!$D$2:$E$5,2,0)),"")</f>
        <v/>
      </c>
      <c r="L12" s="2" t="str">
        <f>IFERROR(IF(L$1=1,VLOOKUP(VLOOKUP($A12,'Raw Data'!$A$3:$AL$300,MATCH(Reformatted!L$2,'Raw Data'!$A$2:$AK$2,0),0),Scoring!$A$2:$B$5,2,0),VLOOKUP(VLOOKUP($A12,'Raw Data'!$A$3:$AL$300,MATCH(Reformatted!L$2,'Raw Data'!$A$2:$AK$2,0),0),Scoring!$D$2:$E$5,2,0)),"")</f>
        <v/>
      </c>
      <c r="M12" s="2" t="str">
        <f>IFERROR(IF(M$1=1,VLOOKUP(VLOOKUP($A12,'Raw Data'!$A$3:$AL$300,MATCH(Reformatted!M$2,'Raw Data'!$A$2:$AK$2,0),0),Scoring!$A$2:$B$5,2,0),VLOOKUP(VLOOKUP($A12,'Raw Data'!$A$3:$AL$300,MATCH(Reformatted!M$2,'Raw Data'!$A$2:$AK$2,0),0),Scoring!$D$2:$E$5,2,0)),"")</f>
        <v/>
      </c>
      <c r="N12" s="2" t="str">
        <f>IFERROR(IF(N$1=1,VLOOKUP(VLOOKUP($A12,'Raw Data'!$A$3:$AL$300,MATCH(Reformatted!N$2,'Raw Data'!$A$2:$AK$2,0),0),Scoring!$A$2:$B$5,2,0),VLOOKUP(VLOOKUP($A12,'Raw Data'!$A$3:$AL$300,MATCH(Reformatted!N$2,'Raw Data'!$A$2:$AK$2,0),0),Scoring!$D$2:$E$5,2,0)),"")</f>
        <v/>
      </c>
      <c r="O12" s="2" t="str">
        <f>IFERROR(IF(O$1=1,VLOOKUP(VLOOKUP($A12,'Raw Data'!$A$3:$AL$300,MATCH(Reformatted!O$2,'Raw Data'!$A$2:$AK$2,0),0),Scoring!$A$2:$B$5,2,0),VLOOKUP(VLOOKUP($A12,'Raw Data'!$A$3:$AL$300,MATCH(Reformatted!O$2,'Raw Data'!$A$2:$AK$2,0),0),Scoring!$D$2:$E$5,2,0)),"")</f>
        <v/>
      </c>
      <c r="P12" s="2" t="str">
        <f>IFERROR(IF(P$1=1,VLOOKUP(VLOOKUP($A12,'Raw Data'!$A$3:$AL$300,MATCH(Reformatted!P$2,'Raw Data'!$A$2:$AK$2,0),0),Scoring!$A$2:$B$5,2,0),VLOOKUP(VLOOKUP($A12,'Raw Data'!$A$3:$AL$300,MATCH(Reformatted!P$2,'Raw Data'!$A$2:$AK$2,0),0),Scoring!$D$2:$E$5,2,0)),"")</f>
        <v/>
      </c>
      <c r="Q12" s="2" t="str">
        <f>IFERROR(IF(Q$1=1,VLOOKUP(VLOOKUP($A12,'Raw Data'!$A$3:$AL$300,MATCH(Reformatted!Q$2,'Raw Data'!$A$2:$AK$2,0),0),Scoring!$A$2:$B$5,2,0),VLOOKUP(VLOOKUP($A12,'Raw Data'!$A$3:$AL$300,MATCH(Reformatted!Q$2,'Raw Data'!$A$2:$AK$2,0),0),Scoring!$D$2:$E$5,2,0)),"")</f>
        <v/>
      </c>
      <c r="R12" s="2" t="str">
        <f>IFERROR(IF(R$1=1,VLOOKUP(VLOOKUP($A12,'Raw Data'!$A$3:$AL$300,MATCH(Reformatted!R$2,'Raw Data'!$A$2:$AK$2,0),0),Scoring!$A$2:$B$5,2,0),VLOOKUP(VLOOKUP($A12,'Raw Data'!$A$3:$AL$300,MATCH(Reformatted!R$2,'Raw Data'!$A$2:$AK$2,0),0),Scoring!$D$2:$E$5,2,0)),"")</f>
        <v/>
      </c>
      <c r="S12" s="2" t="str">
        <f>IFERROR(IF(S$1=1,VLOOKUP(VLOOKUP($A12,'Raw Data'!$A$3:$AL$300,MATCH(Reformatted!S$2,'Raw Data'!$A$2:$AK$2,0),0),Scoring!$A$2:$B$5,2,0),VLOOKUP(VLOOKUP($A12,'Raw Data'!$A$3:$AL$300,MATCH(Reformatted!S$2,'Raw Data'!$A$2:$AK$2,0),0),Scoring!$D$2:$E$5,2,0)),"")</f>
        <v/>
      </c>
      <c r="T12" s="7">
        <f t="shared" si="0"/>
        <v>0</v>
      </c>
      <c r="U12" s="2" t="str">
        <f>IFERROR(VLOOKUP(VLOOKUP($A12,'Raw Data'!$A$3:$AL$300,MATCH(Reformatted!U$2,'Raw Data'!$A$2:$AK$2,0),0),Scoring!$G$2:$H$5,2,0),"")</f>
        <v/>
      </c>
      <c r="V12" s="2" t="str">
        <f>IFERROR(VLOOKUP(VLOOKUP($A12,'Raw Data'!$A$3:$AL$300,MATCH(Reformatted!V$2,'Raw Data'!$A$2:$AK$2,0),0),Scoring!$G$2:$H$5,2,0),"")</f>
        <v/>
      </c>
      <c r="W12" s="2" t="str">
        <f>IFERROR(VLOOKUP(VLOOKUP($A12,'Raw Data'!$A$3:$AL$300,MATCH(Reformatted!W$2,'Raw Data'!$A$2:$AK$2,0),0),Scoring!$G$2:$H$5,2,0),"")</f>
        <v/>
      </c>
      <c r="X12" s="2" t="str">
        <f>IFERROR(VLOOKUP(VLOOKUP($A12,'Raw Data'!$A$3:$AL$300,MATCH(Reformatted!X$2,'Raw Data'!$A$2:$AK$2,0),0),Scoring!$G$2:$H$5,2,0),"")</f>
        <v/>
      </c>
      <c r="Y12" s="2" t="str">
        <f>IFERROR(VLOOKUP(VLOOKUP($A12,'Raw Data'!$A$3:$AL$300,MATCH(Reformatted!Y$2,'Raw Data'!$A$2:$AK$2,0),0),Scoring!$G$2:$H$5,2,0),"")</f>
        <v/>
      </c>
      <c r="Z12" s="2" t="str">
        <f>IFERROR(VLOOKUP(VLOOKUP($A12,'Raw Data'!$A$3:$AL$300,MATCH(Reformatted!Z$2,'Raw Data'!$A$2:$AK$2,0),0),Scoring!$G$2:$H$5,2,0),"")</f>
        <v/>
      </c>
      <c r="AA12" s="2" t="str">
        <f>IFERROR(VLOOKUP(VLOOKUP($A12,'Raw Data'!$A$3:$AL$300,MATCH(Reformatted!AA$2,'Raw Data'!$A$2:$AK$2,0),0),Scoring!$G$2:$H$5,2,0),"")</f>
        <v/>
      </c>
      <c r="AB12" s="2" t="str">
        <f>IFERROR(VLOOKUP(VLOOKUP($A12,'Raw Data'!$A$3:$AL$300,MATCH(Reformatted!AB$2,'Raw Data'!$A$2:$AK$2,0),0),Scoring!$G$2:$H$5,2,0),"")</f>
        <v/>
      </c>
      <c r="AC12" s="8">
        <f t="shared" si="1"/>
        <v>0</v>
      </c>
      <c r="AD12" s="2" t="e">
        <f>VLOOKUP($A12,'Raw Data'!$A$3:$AL$300,MATCH(Reformatted!AD$2,'Raw Data'!$A$2:$AK$2,0),0)</f>
        <v>#N/A</v>
      </c>
      <c r="AE12" s="2" t="e">
        <f>VLOOKUP($A12,'Raw Data'!$A$3:$AL$300,MATCH(Reformatted!AE$2,'Raw Data'!$A$2:$AK$2,0),0)</f>
        <v>#N/A</v>
      </c>
      <c r="AF12" s="2" t="e">
        <f>VLOOKUP($A12,'Raw Data'!$A$3:$AL$300,MATCH(Reformatted!AF$2,'Raw Data'!$A$2:$AK$2,0),0)</f>
        <v>#N/A</v>
      </c>
      <c r="AG12" s="2" t="e">
        <f>VLOOKUP($A12,'Raw Data'!$A$3:$AL$300,MATCH(Reformatted!AG$2,'Raw Data'!$A$2:$AK$2,0),0)</f>
        <v>#N/A</v>
      </c>
      <c r="AH12" s="2" t="e">
        <f>VLOOKUP($A12,'Raw Data'!$A$3:$AL$300,MATCH(Reformatted!AH$2,'Raw Data'!$A$2:$AK$2,0),0)</f>
        <v>#N/A</v>
      </c>
      <c r="AI12" s="2" t="e">
        <f>VLOOKUP($A12,'Raw Data'!$A$3:$AL$300,MATCH(Reformatted!AI$2,'Raw Data'!$A$2:$AK$2,0),0)</f>
        <v>#N/A</v>
      </c>
      <c r="AJ12" s="2" t="e">
        <f>VLOOKUP($A12,'Raw Data'!$A$3:$AL$300,MATCH(Reformatted!AJ$2,'Raw Data'!$A$2:$AK$2,0),0)</f>
        <v>#N/A</v>
      </c>
      <c r="AK12" s="2" t="e">
        <f>VLOOKUP($A12,'Raw Data'!$A$3:$AL$300,MATCH(Reformatted!AK$2,'Raw Data'!$A$2:$AK$2,0),0)</f>
        <v>#N/A</v>
      </c>
      <c r="AL12" s="2" t="e">
        <f>VLOOKUP($A12,'Raw Data'!$A$3:$AL$300,MATCH(Reformatted!AL$2,'Raw Data'!$A$2:$AK$2,0),0)</f>
        <v>#N/A</v>
      </c>
      <c r="AM12" s="2" t="e">
        <f>VLOOKUP($A12,'Raw Data'!$A$3:$AL$300,MATCH(Reformatted!AM$2,'Raw Data'!$A$2:$AK$2,0),0)</f>
        <v>#N/A</v>
      </c>
      <c r="AO12" s="22"/>
      <c r="AP12" s="23"/>
    </row>
    <row r="13" spans="1:42" ht="23.25" x14ac:dyDescent="0.35">
      <c r="A13" s="12"/>
      <c r="B13" s="12"/>
      <c r="C13" s="2" t="str">
        <f>IFERROR(IF(C$1=1,VLOOKUP(VLOOKUP($A13,'Raw Data'!$A$3:$AL$300,MATCH(Reformatted!C$2,'Raw Data'!$A$2:$AK$2,0),0),Scoring!$A$2:$B$5,2,0),VLOOKUP(VLOOKUP($A13,'Raw Data'!$A$3:$AL$300,MATCH(Reformatted!C$2,'Raw Data'!$A$2:$AK$2,0),0),Scoring!$D$2:$E$5,2,0)),"")</f>
        <v/>
      </c>
      <c r="D13" s="2" t="str">
        <f>IFERROR(IF(D$1=1,VLOOKUP(VLOOKUP($A13,'Raw Data'!$A$3:$AL$300,MATCH(Reformatted!D$2,'Raw Data'!$A$2:$AK$2,0),0),Scoring!$A$2:$B$5,2,0),VLOOKUP(VLOOKUP($A13,'Raw Data'!$A$3:$AL$300,MATCH(Reformatted!D$2,'Raw Data'!$A$2:$AK$2,0),0),Scoring!$D$2:$E$5,2,0)),"")</f>
        <v/>
      </c>
      <c r="E13" s="2" t="str">
        <f>IFERROR(IF(E$1=1,VLOOKUP(VLOOKUP($A13,'Raw Data'!$A$3:$AL$300,MATCH(Reformatted!E$2,'Raw Data'!$A$2:$AK$2,0),0),Scoring!$A$2:$B$5,2,0),VLOOKUP(VLOOKUP($A13,'Raw Data'!$A$3:$AL$300,MATCH(Reformatted!E$2,'Raw Data'!$A$2:$AK$2,0),0),Scoring!$D$2:$E$5,2,0)),"")</f>
        <v/>
      </c>
      <c r="F13" s="2" t="str">
        <f>IFERROR(IF(F$1=1,VLOOKUP(VLOOKUP($A13,'Raw Data'!$A$3:$AL$300,MATCH(Reformatted!F$2,'Raw Data'!$A$2:$AK$2,0),0),Scoring!$A$2:$B$5,2,0),VLOOKUP(VLOOKUP($A13,'Raw Data'!$A$3:$AL$300,MATCH(Reformatted!F$2,'Raw Data'!$A$2:$AK$2,0),0),Scoring!$D$2:$E$5,2,0)),"")</f>
        <v/>
      </c>
      <c r="G13" s="2" t="str">
        <f>IFERROR(IF(G$1=1,VLOOKUP(VLOOKUP($A13,'Raw Data'!$A$3:$AL$300,MATCH(Reformatted!G$2,'Raw Data'!$A$2:$AK$2,0),0),Scoring!$A$2:$B$5,2,0),VLOOKUP(VLOOKUP($A13,'Raw Data'!$A$3:$AL$300,MATCH(Reformatted!G$2,'Raw Data'!$A$2:$AK$2,0),0),Scoring!$D$2:$E$5,2,0)),"")</f>
        <v/>
      </c>
      <c r="H13" s="2" t="str">
        <f>IFERROR(IF(H$1=1,VLOOKUP(VLOOKUP($A13,'Raw Data'!$A$3:$AL$300,MATCH(Reformatted!H$2,'Raw Data'!$A$2:$AK$2,0),0),Scoring!$A$2:$B$5,2,0),VLOOKUP(VLOOKUP($A13,'Raw Data'!$A$3:$AL$300,MATCH(Reformatted!H$2,'Raw Data'!$A$2:$AK$2,0),0),Scoring!$D$2:$E$5,2,0)),"")</f>
        <v/>
      </c>
      <c r="I13" s="2" t="str">
        <f>IFERROR(IF(I$1=1,VLOOKUP(VLOOKUP($A13,'Raw Data'!$A$3:$AL$300,MATCH(Reformatted!I$2,'Raw Data'!$A$2:$AK$2,0),0),Scoring!$A$2:$B$5,2,0),VLOOKUP(VLOOKUP($A13,'Raw Data'!$A$3:$AL$300,MATCH(Reformatted!I$2,'Raw Data'!$A$2:$AK$2,0),0),Scoring!$D$2:$E$5,2,0)),"")</f>
        <v/>
      </c>
      <c r="J13" s="2" t="str">
        <f>IFERROR(IF(J$1=1,VLOOKUP(VLOOKUP($A13,'Raw Data'!$A$3:$AL$300,MATCH(Reformatted!J$2,'Raw Data'!$A$2:$AK$2,0),0),Scoring!$A$2:$B$5,2,0),VLOOKUP(VLOOKUP($A13,'Raw Data'!$A$3:$AL$300,MATCH(Reformatted!J$2,'Raw Data'!$A$2:$AK$2,0),0),Scoring!$D$2:$E$5,2,0)),"")</f>
        <v/>
      </c>
      <c r="K13" s="2" t="str">
        <f>IFERROR(IF(K$1=1,VLOOKUP(VLOOKUP($A13,'Raw Data'!$A$3:$AL$300,MATCH(Reformatted!K$2,'Raw Data'!$A$2:$AK$2,0),0),Scoring!$A$2:$B$5,2,0),VLOOKUP(VLOOKUP($A13,'Raw Data'!$A$3:$AL$300,MATCH(Reformatted!K$2,'Raw Data'!$A$2:$AK$2,0),0),Scoring!$D$2:$E$5,2,0)),"")</f>
        <v/>
      </c>
      <c r="L13" s="2" t="str">
        <f>IFERROR(IF(L$1=1,VLOOKUP(VLOOKUP($A13,'Raw Data'!$A$3:$AL$300,MATCH(Reformatted!L$2,'Raw Data'!$A$2:$AK$2,0),0),Scoring!$A$2:$B$5,2,0),VLOOKUP(VLOOKUP($A13,'Raw Data'!$A$3:$AL$300,MATCH(Reformatted!L$2,'Raw Data'!$A$2:$AK$2,0),0),Scoring!$D$2:$E$5,2,0)),"")</f>
        <v/>
      </c>
      <c r="M13" s="2" t="str">
        <f>IFERROR(IF(M$1=1,VLOOKUP(VLOOKUP($A13,'Raw Data'!$A$3:$AL$300,MATCH(Reformatted!M$2,'Raw Data'!$A$2:$AK$2,0),0),Scoring!$A$2:$B$5,2,0),VLOOKUP(VLOOKUP($A13,'Raw Data'!$A$3:$AL$300,MATCH(Reformatted!M$2,'Raw Data'!$A$2:$AK$2,0),0),Scoring!$D$2:$E$5,2,0)),"")</f>
        <v/>
      </c>
      <c r="N13" s="2" t="str">
        <f>IFERROR(IF(N$1=1,VLOOKUP(VLOOKUP($A13,'Raw Data'!$A$3:$AL$300,MATCH(Reformatted!N$2,'Raw Data'!$A$2:$AK$2,0),0),Scoring!$A$2:$B$5,2,0),VLOOKUP(VLOOKUP($A13,'Raw Data'!$A$3:$AL$300,MATCH(Reformatted!N$2,'Raw Data'!$A$2:$AK$2,0),0),Scoring!$D$2:$E$5,2,0)),"")</f>
        <v/>
      </c>
      <c r="O13" s="2" t="str">
        <f>IFERROR(IF(O$1=1,VLOOKUP(VLOOKUP($A13,'Raw Data'!$A$3:$AL$300,MATCH(Reformatted!O$2,'Raw Data'!$A$2:$AK$2,0),0),Scoring!$A$2:$B$5,2,0),VLOOKUP(VLOOKUP($A13,'Raw Data'!$A$3:$AL$300,MATCH(Reformatted!O$2,'Raw Data'!$A$2:$AK$2,0),0),Scoring!$D$2:$E$5,2,0)),"")</f>
        <v/>
      </c>
      <c r="P13" s="2" t="str">
        <f>IFERROR(IF(P$1=1,VLOOKUP(VLOOKUP($A13,'Raw Data'!$A$3:$AL$300,MATCH(Reformatted!P$2,'Raw Data'!$A$2:$AK$2,0),0),Scoring!$A$2:$B$5,2,0),VLOOKUP(VLOOKUP($A13,'Raw Data'!$A$3:$AL$300,MATCH(Reformatted!P$2,'Raw Data'!$A$2:$AK$2,0),0),Scoring!$D$2:$E$5,2,0)),"")</f>
        <v/>
      </c>
      <c r="Q13" s="2" t="str">
        <f>IFERROR(IF(Q$1=1,VLOOKUP(VLOOKUP($A13,'Raw Data'!$A$3:$AL$300,MATCH(Reformatted!Q$2,'Raw Data'!$A$2:$AK$2,0),0),Scoring!$A$2:$B$5,2,0),VLOOKUP(VLOOKUP($A13,'Raw Data'!$A$3:$AL$300,MATCH(Reformatted!Q$2,'Raw Data'!$A$2:$AK$2,0),0),Scoring!$D$2:$E$5,2,0)),"")</f>
        <v/>
      </c>
      <c r="R13" s="2" t="str">
        <f>IFERROR(IF(R$1=1,VLOOKUP(VLOOKUP($A13,'Raw Data'!$A$3:$AL$300,MATCH(Reformatted!R$2,'Raw Data'!$A$2:$AK$2,0),0),Scoring!$A$2:$B$5,2,0),VLOOKUP(VLOOKUP($A13,'Raw Data'!$A$3:$AL$300,MATCH(Reformatted!R$2,'Raw Data'!$A$2:$AK$2,0),0),Scoring!$D$2:$E$5,2,0)),"")</f>
        <v/>
      </c>
      <c r="S13" s="2" t="str">
        <f>IFERROR(IF(S$1=1,VLOOKUP(VLOOKUP($A13,'Raw Data'!$A$3:$AL$300,MATCH(Reformatted!S$2,'Raw Data'!$A$2:$AK$2,0),0),Scoring!$A$2:$B$5,2,0),VLOOKUP(VLOOKUP($A13,'Raw Data'!$A$3:$AL$300,MATCH(Reformatted!S$2,'Raw Data'!$A$2:$AK$2,0),0),Scoring!$D$2:$E$5,2,0)),"")</f>
        <v/>
      </c>
      <c r="T13" s="7">
        <f t="shared" si="0"/>
        <v>0</v>
      </c>
      <c r="U13" s="2" t="str">
        <f>IFERROR(VLOOKUP(VLOOKUP($A13,'Raw Data'!$A$3:$AL$300,MATCH(Reformatted!U$2,'Raw Data'!$A$2:$AK$2,0),0),Scoring!$G$2:$H$5,2,0),"")</f>
        <v/>
      </c>
      <c r="V13" s="2" t="str">
        <f>IFERROR(VLOOKUP(VLOOKUP($A13,'Raw Data'!$A$3:$AL$300,MATCH(Reformatted!V$2,'Raw Data'!$A$2:$AK$2,0),0),Scoring!$G$2:$H$5,2,0),"")</f>
        <v/>
      </c>
      <c r="W13" s="2" t="str">
        <f>IFERROR(VLOOKUP(VLOOKUP($A13,'Raw Data'!$A$3:$AL$300,MATCH(Reformatted!W$2,'Raw Data'!$A$2:$AK$2,0),0),Scoring!$G$2:$H$5,2,0),"")</f>
        <v/>
      </c>
      <c r="X13" s="2" t="str">
        <f>IFERROR(VLOOKUP(VLOOKUP($A13,'Raw Data'!$A$3:$AL$300,MATCH(Reformatted!X$2,'Raw Data'!$A$2:$AK$2,0),0),Scoring!$G$2:$H$5,2,0),"")</f>
        <v/>
      </c>
      <c r="Y13" s="2" t="str">
        <f>IFERROR(VLOOKUP(VLOOKUP($A13,'Raw Data'!$A$3:$AL$300,MATCH(Reformatted!Y$2,'Raw Data'!$A$2:$AK$2,0),0),Scoring!$G$2:$H$5,2,0),"")</f>
        <v/>
      </c>
      <c r="Z13" s="2" t="str">
        <f>IFERROR(VLOOKUP(VLOOKUP($A13,'Raw Data'!$A$3:$AL$300,MATCH(Reformatted!Z$2,'Raw Data'!$A$2:$AK$2,0),0),Scoring!$G$2:$H$5,2,0),"")</f>
        <v/>
      </c>
      <c r="AA13" s="2" t="str">
        <f>IFERROR(VLOOKUP(VLOOKUP($A13,'Raw Data'!$A$3:$AL$300,MATCH(Reformatted!AA$2,'Raw Data'!$A$2:$AK$2,0),0),Scoring!$G$2:$H$5,2,0),"")</f>
        <v/>
      </c>
      <c r="AB13" s="2" t="str">
        <f>IFERROR(VLOOKUP(VLOOKUP($A13,'Raw Data'!$A$3:$AL$300,MATCH(Reformatted!AB$2,'Raw Data'!$A$2:$AK$2,0),0),Scoring!$G$2:$H$5,2,0),"")</f>
        <v/>
      </c>
      <c r="AC13" s="8">
        <f t="shared" si="1"/>
        <v>0</v>
      </c>
      <c r="AD13" s="2" t="e">
        <f>VLOOKUP($A13,'Raw Data'!$A$3:$AL$300,MATCH(Reformatted!AD$2,'Raw Data'!$A$2:$AK$2,0),0)</f>
        <v>#N/A</v>
      </c>
      <c r="AE13" s="2" t="e">
        <f>VLOOKUP($A13,'Raw Data'!$A$3:$AL$300,MATCH(Reformatted!AE$2,'Raw Data'!$A$2:$AK$2,0),0)</f>
        <v>#N/A</v>
      </c>
      <c r="AF13" s="2" t="e">
        <f>VLOOKUP($A13,'Raw Data'!$A$3:$AL$300,MATCH(Reformatted!AF$2,'Raw Data'!$A$2:$AK$2,0),0)</f>
        <v>#N/A</v>
      </c>
      <c r="AG13" s="2" t="e">
        <f>VLOOKUP($A13,'Raw Data'!$A$3:$AL$300,MATCH(Reformatted!AG$2,'Raw Data'!$A$2:$AK$2,0),0)</f>
        <v>#N/A</v>
      </c>
      <c r="AH13" s="2" t="e">
        <f>VLOOKUP($A13,'Raw Data'!$A$3:$AL$300,MATCH(Reformatted!AH$2,'Raw Data'!$A$2:$AK$2,0),0)</f>
        <v>#N/A</v>
      </c>
      <c r="AI13" s="2" t="e">
        <f>VLOOKUP($A13,'Raw Data'!$A$3:$AL$300,MATCH(Reformatted!AI$2,'Raw Data'!$A$2:$AK$2,0),0)</f>
        <v>#N/A</v>
      </c>
      <c r="AJ13" s="2" t="e">
        <f>VLOOKUP($A13,'Raw Data'!$A$3:$AL$300,MATCH(Reformatted!AJ$2,'Raw Data'!$A$2:$AK$2,0),0)</f>
        <v>#N/A</v>
      </c>
      <c r="AK13" s="2" t="e">
        <f>VLOOKUP($A13,'Raw Data'!$A$3:$AL$300,MATCH(Reformatted!AK$2,'Raw Data'!$A$2:$AK$2,0),0)</f>
        <v>#N/A</v>
      </c>
      <c r="AL13" s="2" t="e">
        <f>VLOOKUP($A13,'Raw Data'!$A$3:$AL$300,MATCH(Reformatted!AL$2,'Raw Data'!$A$2:$AK$2,0),0)</f>
        <v>#N/A</v>
      </c>
      <c r="AM13" s="2" t="e">
        <f>VLOOKUP($A13,'Raw Data'!$A$3:$AL$300,MATCH(Reformatted!AM$2,'Raw Data'!$A$2:$AK$2,0),0)</f>
        <v>#N/A</v>
      </c>
      <c r="AO13" s="22"/>
      <c r="AP13" s="23"/>
    </row>
    <row r="14" spans="1:42" ht="23.25" x14ac:dyDescent="0.35">
      <c r="A14" s="12"/>
      <c r="B14" s="12"/>
      <c r="C14" s="2" t="str">
        <f>IFERROR(IF(C$1=1,VLOOKUP(VLOOKUP($A14,'Raw Data'!$A$3:$AL$300,MATCH(Reformatted!C$2,'Raw Data'!$A$2:$AK$2,0),0),Scoring!$A$2:$B$5,2,0),VLOOKUP(VLOOKUP($A14,'Raw Data'!$A$3:$AL$300,MATCH(Reformatted!C$2,'Raw Data'!$A$2:$AK$2,0),0),Scoring!$D$2:$E$5,2,0)),"")</f>
        <v/>
      </c>
      <c r="D14" s="2" t="str">
        <f>IFERROR(IF(D$1=1,VLOOKUP(VLOOKUP($A14,'Raw Data'!$A$3:$AL$300,MATCH(Reformatted!D$2,'Raw Data'!$A$2:$AK$2,0),0),Scoring!$A$2:$B$5,2,0),VLOOKUP(VLOOKUP($A14,'Raw Data'!$A$3:$AL$300,MATCH(Reformatted!D$2,'Raw Data'!$A$2:$AK$2,0),0),Scoring!$D$2:$E$5,2,0)),"")</f>
        <v/>
      </c>
      <c r="E14" s="2" t="str">
        <f>IFERROR(IF(E$1=1,VLOOKUP(VLOOKUP($A14,'Raw Data'!$A$3:$AL$300,MATCH(Reformatted!E$2,'Raw Data'!$A$2:$AK$2,0),0),Scoring!$A$2:$B$5,2,0),VLOOKUP(VLOOKUP($A14,'Raw Data'!$A$3:$AL$300,MATCH(Reformatted!E$2,'Raw Data'!$A$2:$AK$2,0),0),Scoring!$D$2:$E$5,2,0)),"")</f>
        <v/>
      </c>
      <c r="F14" s="2" t="str">
        <f>IFERROR(IF(F$1=1,VLOOKUP(VLOOKUP($A14,'Raw Data'!$A$3:$AL$300,MATCH(Reformatted!F$2,'Raw Data'!$A$2:$AK$2,0),0),Scoring!$A$2:$B$5,2,0),VLOOKUP(VLOOKUP($A14,'Raw Data'!$A$3:$AL$300,MATCH(Reformatted!F$2,'Raw Data'!$A$2:$AK$2,0),0),Scoring!$D$2:$E$5,2,0)),"")</f>
        <v/>
      </c>
      <c r="G14" s="2" t="str">
        <f>IFERROR(IF(G$1=1,VLOOKUP(VLOOKUP($A14,'Raw Data'!$A$3:$AL$300,MATCH(Reformatted!G$2,'Raw Data'!$A$2:$AK$2,0),0),Scoring!$A$2:$B$5,2,0),VLOOKUP(VLOOKUP($A14,'Raw Data'!$A$3:$AL$300,MATCH(Reformatted!G$2,'Raw Data'!$A$2:$AK$2,0),0),Scoring!$D$2:$E$5,2,0)),"")</f>
        <v/>
      </c>
      <c r="H14" s="2" t="str">
        <f>IFERROR(IF(H$1=1,VLOOKUP(VLOOKUP($A14,'Raw Data'!$A$3:$AL$300,MATCH(Reformatted!H$2,'Raw Data'!$A$2:$AK$2,0),0),Scoring!$A$2:$B$5,2,0),VLOOKUP(VLOOKUP($A14,'Raw Data'!$A$3:$AL$300,MATCH(Reformatted!H$2,'Raw Data'!$A$2:$AK$2,0),0),Scoring!$D$2:$E$5,2,0)),"")</f>
        <v/>
      </c>
      <c r="I14" s="2" t="str">
        <f>IFERROR(IF(I$1=1,VLOOKUP(VLOOKUP($A14,'Raw Data'!$A$3:$AL$300,MATCH(Reformatted!I$2,'Raw Data'!$A$2:$AK$2,0),0),Scoring!$A$2:$B$5,2,0),VLOOKUP(VLOOKUP($A14,'Raw Data'!$A$3:$AL$300,MATCH(Reformatted!I$2,'Raw Data'!$A$2:$AK$2,0),0),Scoring!$D$2:$E$5,2,0)),"")</f>
        <v/>
      </c>
      <c r="J14" s="2" t="str">
        <f>IFERROR(IF(J$1=1,VLOOKUP(VLOOKUP($A14,'Raw Data'!$A$3:$AL$300,MATCH(Reformatted!J$2,'Raw Data'!$A$2:$AK$2,0),0),Scoring!$A$2:$B$5,2,0),VLOOKUP(VLOOKUP($A14,'Raw Data'!$A$3:$AL$300,MATCH(Reformatted!J$2,'Raw Data'!$A$2:$AK$2,0),0),Scoring!$D$2:$E$5,2,0)),"")</f>
        <v/>
      </c>
      <c r="K14" s="2" t="str">
        <f>IFERROR(IF(K$1=1,VLOOKUP(VLOOKUP($A14,'Raw Data'!$A$3:$AL$300,MATCH(Reformatted!K$2,'Raw Data'!$A$2:$AK$2,0),0),Scoring!$A$2:$B$5,2,0),VLOOKUP(VLOOKUP($A14,'Raw Data'!$A$3:$AL$300,MATCH(Reformatted!K$2,'Raw Data'!$A$2:$AK$2,0),0),Scoring!$D$2:$E$5,2,0)),"")</f>
        <v/>
      </c>
      <c r="L14" s="2" t="str">
        <f>IFERROR(IF(L$1=1,VLOOKUP(VLOOKUP($A14,'Raw Data'!$A$3:$AL$300,MATCH(Reformatted!L$2,'Raw Data'!$A$2:$AK$2,0),0),Scoring!$A$2:$B$5,2,0),VLOOKUP(VLOOKUP($A14,'Raw Data'!$A$3:$AL$300,MATCH(Reformatted!L$2,'Raw Data'!$A$2:$AK$2,0),0),Scoring!$D$2:$E$5,2,0)),"")</f>
        <v/>
      </c>
      <c r="M14" s="2" t="str">
        <f>IFERROR(IF(M$1=1,VLOOKUP(VLOOKUP($A14,'Raw Data'!$A$3:$AL$300,MATCH(Reformatted!M$2,'Raw Data'!$A$2:$AK$2,0),0),Scoring!$A$2:$B$5,2,0),VLOOKUP(VLOOKUP($A14,'Raw Data'!$A$3:$AL$300,MATCH(Reformatted!M$2,'Raw Data'!$A$2:$AK$2,0),0),Scoring!$D$2:$E$5,2,0)),"")</f>
        <v/>
      </c>
      <c r="N14" s="2" t="str">
        <f>IFERROR(IF(N$1=1,VLOOKUP(VLOOKUP($A14,'Raw Data'!$A$3:$AL$300,MATCH(Reformatted!N$2,'Raw Data'!$A$2:$AK$2,0),0),Scoring!$A$2:$B$5,2,0),VLOOKUP(VLOOKUP($A14,'Raw Data'!$A$3:$AL$300,MATCH(Reformatted!N$2,'Raw Data'!$A$2:$AK$2,0),0),Scoring!$D$2:$E$5,2,0)),"")</f>
        <v/>
      </c>
      <c r="O14" s="2" t="str">
        <f>IFERROR(IF(O$1=1,VLOOKUP(VLOOKUP($A14,'Raw Data'!$A$3:$AL$300,MATCH(Reformatted!O$2,'Raw Data'!$A$2:$AK$2,0),0),Scoring!$A$2:$B$5,2,0),VLOOKUP(VLOOKUP($A14,'Raw Data'!$A$3:$AL$300,MATCH(Reformatted!O$2,'Raw Data'!$A$2:$AK$2,0),0),Scoring!$D$2:$E$5,2,0)),"")</f>
        <v/>
      </c>
      <c r="P14" s="2" t="str">
        <f>IFERROR(IF(P$1=1,VLOOKUP(VLOOKUP($A14,'Raw Data'!$A$3:$AL$300,MATCH(Reformatted!P$2,'Raw Data'!$A$2:$AK$2,0),0),Scoring!$A$2:$B$5,2,0),VLOOKUP(VLOOKUP($A14,'Raw Data'!$A$3:$AL$300,MATCH(Reformatted!P$2,'Raw Data'!$A$2:$AK$2,0),0),Scoring!$D$2:$E$5,2,0)),"")</f>
        <v/>
      </c>
      <c r="Q14" s="2" t="str">
        <f>IFERROR(IF(Q$1=1,VLOOKUP(VLOOKUP($A14,'Raw Data'!$A$3:$AL$300,MATCH(Reformatted!Q$2,'Raw Data'!$A$2:$AK$2,0),0),Scoring!$A$2:$B$5,2,0),VLOOKUP(VLOOKUP($A14,'Raw Data'!$A$3:$AL$300,MATCH(Reformatted!Q$2,'Raw Data'!$A$2:$AK$2,0),0),Scoring!$D$2:$E$5,2,0)),"")</f>
        <v/>
      </c>
      <c r="R14" s="2" t="str">
        <f>IFERROR(IF(R$1=1,VLOOKUP(VLOOKUP($A14,'Raw Data'!$A$3:$AL$300,MATCH(Reformatted!R$2,'Raw Data'!$A$2:$AK$2,0),0),Scoring!$A$2:$B$5,2,0),VLOOKUP(VLOOKUP($A14,'Raw Data'!$A$3:$AL$300,MATCH(Reformatted!R$2,'Raw Data'!$A$2:$AK$2,0),0),Scoring!$D$2:$E$5,2,0)),"")</f>
        <v/>
      </c>
      <c r="S14" s="2" t="str">
        <f>IFERROR(IF(S$1=1,VLOOKUP(VLOOKUP($A14,'Raw Data'!$A$3:$AL$300,MATCH(Reformatted!S$2,'Raw Data'!$A$2:$AK$2,0),0),Scoring!$A$2:$B$5,2,0),VLOOKUP(VLOOKUP($A14,'Raw Data'!$A$3:$AL$300,MATCH(Reformatted!S$2,'Raw Data'!$A$2:$AK$2,0),0),Scoring!$D$2:$E$5,2,0)),"")</f>
        <v/>
      </c>
      <c r="T14" s="7">
        <f t="shared" si="0"/>
        <v>0</v>
      </c>
      <c r="U14" s="2" t="str">
        <f>IFERROR(VLOOKUP(VLOOKUP($A14,'Raw Data'!$A$3:$AL$300,MATCH(Reformatted!U$2,'Raw Data'!$A$2:$AK$2,0),0),Scoring!$G$2:$H$5,2,0),"")</f>
        <v/>
      </c>
      <c r="V14" s="2" t="str">
        <f>IFERROR(VLOOKUP(VLOOKUP($A14,'Raw Data'!$A$3:$AL$300,MATCH(Reformatted!V$2,'Raw Data'!$A$2:$AK$2,0),0),Scoring!$G$2:$H$5,2,0),"")</f>
        <v/>
      </c>
      <c r="W14" s="2" t="str">
        <f>IFERROR(VLOOKUP(VLOOKUP($A14,'Raw Data'!$A$3:$AL$300,MATCH(Reformatted!W$2,'Raw Data'!$A$2:$AK$2,0),0),Scoring!$G$2:$H$5,2,0),"")</f>
        <v/>
      </c>
      <c r="X14" s="2" t="str">
        <f>IFERROR(VLOOKUP(VLOOKUP($A14,'Raw Data'!$A$3:$AL$300,MATCH(Reformatted!X$2,'Raw Data'!$A$2:$AK$2,0),0),Scoring!$G$2:$H$5,2,0),"")</f>
        <v/>
      </c>
      <c r="Y14" s="2" t="str">
        <f>IFERROR(VLOOKUP(VLOOKUP($A14,'Raw Data'!$A$3:$AL$300,MATCH(Reformatted!Y$2,'Raw Data'!$A$2:$AK$2,0),0),Scoring!$G$2:$H$5,2,0),"")</f>
        <v/>
      </c>
      <c r="Z14" s="2" t="str">
        <f>IFERROR(VLOOKUP(VLOOKUP($A14,'Raw Data'!$A$3:$AL$300,MATCH(Reformatted!Z$2,'Raw Data'!$A$2:$AK$2,0),0),Scoring!$G$2:$H$5,2,0),"")</f>
        <v/>
      </c>
      <c r="AA14" s="2" t="str">
        <f>IFERROR(VLOOKUP(VLOOKUP($A14,'Raw Data'!$A$3:$AL$300,MATCH(Reformatted!AA$2,'Raw Data'!$A$2:$AK$2,0),0),Scoring!$G$2:$H$5,2,0),"")</f>
        <v/>
      </c>
      <c r="AB14" s="2" t="str">
        <f>IFERROR(VLOOKUP(VLOOKUP($A14,'Raw Data'!$A$3:$AL$300,MATCH(Reformatted!AB$2,'Raw Data'!$A$2:$AK$2,0),0),Scoring!$G$2:$H$5,2,0),"")</f>
        <v/>
      </c>
      <c r="AC14" s="8">
        <f t="shared" si="1"/>
        <v>0</v>
      </c>
      <c r="AD14" s="2" t="e">
        <f>VLOOKUP($A14,'Raw Data'!$A$3:$AL$300,MATCH(Reformatted!AD$2,'Raw Data'!$A$2:$AK$2,0),0)</f>
        <v>#N/A</v>
      </c>
      <c r="AE14" s="2" t="e">
        <f>VLOOKUP($A14,'Raw Data'!$A$3:$AL$300,MATCH(Reformatted!AE$2,'Raw Data'!$A$2:$AK$2,0),0)</f>
        <v>#N/A</v>
      </c>
      <c r="AF14" s="2" t="e">
        <f>VLOOKUP($A14,'Raw Data'!$A$3:$AL$300,MATCH(Reformatted!AF$2,'Raw Data'!$A$2:$AK$2,0),0)</f>
        <v>#N/A</v>
      </c>
      <c r="AG14" s="2" t="e">
        <f>VLOOKUP($A14,'Raw Data'!$A$3:$AL$300,MATCH(Reformatted!AG$2,'Raw Data'!$A$2:$AK$2,0),0)</f>
        <v>#N/A</v>
      </c>
      <c r="AH14" s="2" t="e">
        <f>VLOOKUP($A14,'Raw Data'!$A$3:$AL$300,MATCH(Reformatted!AH$2,'Raw Data'!$A$2:$AK$2,0),0)</f>
        <v>#N/A</v>
      </c>
      <c r="AI14" s="2" t="e">
        <f>VLOOKUP($A14,'Raw Data'!$A$3:$AL$300,MATCH(Reformatted!AI$2,'Raw Data'!$A$2:$AK$2,0),0)</f>
        <v>#N/A</v>
      </c>
      <c r="AJ14" s="2" t="e">
        <f>VLOOKUP($A14,'Raw Data'!$A$3:$AL$300,MATCH(Reformatted!AJ$2,'Raw Data'!$A$2:$AK$2,0),0)</f>
        <v>#N/A</v>
      </c>
      <c r="AK14" s="2" t="e">
        <f>VLOOKUP($A14,'Raw Data'!$A$3:$AL$300,MATCH(Reformatted!AK$2,'Raw Data'!$A$2:$AK$2,0),0)</f>
        <v>#N/A</v>
      </c>
      <c r="AL14" s="2" t="e">
        <f>VLOOKUP($A14,'Raw Data'!$A$3:$AL$300,MATCH(Reformatted!AL$2,'Raw Data'!$A$2:$AK$2,0),0)</f>
        <v>#N/A</v>
      </c>
      <c r="AM14" s="2" t="e">
        <f>VLOOKUP($A14,'Raw Data'!$A$3:$AL$300,MATCH(Reformatted!AM$2,'Raw Data'!$A$2:$AK$2,0),0)</f>
        <v>#N/A</v>
      </c>
      <c r="AO14" s="22"/>
      <c r="AP14" s="23"/>
    </row>
    <row r="15" spans="1:42" ht="23.25" x14ac:dyDescent="0.35">
      <c r="A15" s="12"/>
      <c r="B15" s="12"/>
      <c r="C15" s="2" t="str">
        <f>IFERROR(IF(C$1=1,VLOOKUP(VLOOKUP($A15,'Raw Data'!$A$3:$AL$300,MATCH(Reformatted!C$2,'Raw Data'!$A$2:$AK$2,0),0),Scoring!$A$2:$B$5,2,0),VLOOKUP(VLOOKUP($A15,'Raw Data'!$A$3:$AL$300,MATCH(Reformatted!C$2,'Raw Data'!$A$2:$AK$2,0),0),Scoring!$D$2:$E$5,2,0)),"")</f>
        <v/>
      </c>
      <c r="D15" s="2" t="str">
        <f>IFERROR(IF(D$1=1,VLOOKUP(VLOOKUP($A15,'Raw Data'!$A$3:$AL$300,MATCH(Reformatted!D$2,'Raw Data'!$A$2:$AK$2,0),0),Scoring!$A$2:$B$5,2,0),VLOOKUP(VLOOKUP($A15,'Raw Data'!$A$3:$AL$300,MATCH(Reformatted!D$2,'Raw Data'!$A$2:$AK$2,0),0),Scoring!$D$2:$E$5,2,0)),"")</f>
        <v/>
      </c>
      <c r="E15" s="2" t="str">
        <f>IFERROR(IF(E$1=1,VLOOKUP(VLOOKUP($A15,'Raw Data'!$A$3:$AL$300,MATCH(Reformatted!E$2,'Raw Data'!$A$2:$AK$2,0),0),Scoring!$A$2:$B$5,2,0),VLOOKUP(VLOOKUP($A15,'Raw Data'!$A$3:$AL$300,MATCH(Reformatted!E$2,'Raw Data'!$A$2:$AK$2,0),0),Scoring!$D$2:$E$5,2,0)),"")</f>
        <v/>
      </c>
      <c r="F15" s="2" t="str">
        <f>IFERROR(IF(F$1=1,VLOOKUP(VLOOKUP($A15,'Raw Data'!$A$3:$AL$300,MATCH(Reformatted!F$2,'Raw Data'!$A$2:$AK$2,0),0),Scoring!$A$2:$B$5,2,0),VLOOKUP(VLOOKUP($A15,'Raw Data'!$A$3:$AL$300,MATCH(Reformatted!F$2,'Raw Data'!$A$2:$AK$2,0),0),Scoring!$D$2:$E$5,2,0)),"")</f>
        <v/>
      </c>
      <c r="G15" s="2" t="str">
        <f>IFERROR(IF(G$1=1,VLOOKUP(VLOOKUP($A15,'Raw Data'!$A$3:$AL$300,MATCH(Reformatted!G$2,'Raw Data'!$A$2:$AK$2,0),0),Scoring!$A$2:$B$5,2,0),VLOOKUP(VLOOKUP($A15,'Raw Data'!$A$3:$AL$300,MATCH(Reformatted!G$2,'Raw Data'!$A$2:$AK$2,0),0),Scoring!$D$2:$E$5,2,0)),"")</f>
        <v/>
      </c>
      <c r="H15" s="2" t="str">
        <f>IFERROR(IF(H$1=1,VLOOKUP(VLOOKUP($A15,'Raw Data'!$A$3:$AL$300,MATCH(Reformatted!H$2,'Raw Data'!$A$2:$AK$2,0),0),Scoring!$A$2:$B$5,2,0),VLOOKUP(VLOOKUP($A15,'Raw Data'!$A$3:$AL$300,MATCH(Reformatted!H$2,'Raw Data'!$A$2:$AK$2,0),0),Scoring!$D$2:$E$5,2,0)),"")</f>
        <v/>
      </c>
      <c r="I15" s="2" t="str">
        <f>IFERROR(IF(I$1=1,VLOOKUP(VLOOKUP($A15,'Raw Data'!$A$3:$AL$300,MATCH(Reformatted!I$2,'Raw Data'!$A$2:$AK$2,0),0),Scoring!$A$2:$B$5,2,0),VLOOKUP(VLOOKUP($A15,'Raw Data'!$A$3:$AL$300,MATCH(Reformatted!I$2,'Raw Data'!$A$2:$AK$2,0),0),Scoring!$D$2:$E$5,2,0)),"")</f>
        <v/>
      </c>
      <c r="J15" s="2" t="str">
        <f>IFERROR(IF(J$1=1,VLOOKUP(VLOOKUP($A15,'Raw Data'!$A$3:$AL$300,MATCH(Reformatted!J$2,'Raw Data'!$A$2:$AK$2,0),0),Scoring!$A$2:$B$5,2,0),VLOOKUP(VLOOKUP($A15,'Raw Data'!$A$3:$AL$300,MATCH(Reformatted!J$2,'Raw Data'!$A$2:$AK$2,0),0),Scoring!$D$2:$E$5,2,0)),"")</f>
        <v/>
      </c>
      <c r="K15" s="2" t="str">
        <f>IFERROR(IF(K$1=1,VLOOKUP(VLOOKUP($A15,'Raw Data'!$A$3:$AL$300,MATCH(Reformatted!K$2,'Raw Data'!$A$2:$AK$2,0),0),Scoring!$A$2:$B$5,2,0),VLOOKUP(VLOOKUP($A15,'Raw Data'!$A$3:$AL$300,MATCH(Reformatted!K$2,'Raw Data'!$A$2:$AK$2,0),0),Scoring!$D$2:$E$5,2,0)),"")</f>
        <v/>
      </c>
      <c r="L15" s="2" t="str">
        <f>IFERROR(IF(L$1=1,VLOOKUP(VLOOKUP($A15,'Raw Data'!$A$3:$AL$300,MATCH(Reformatted!L$2,'Raw Data'!$A$2:$AK$2,0),0),Scoring!$A$2:$B$5,2,0),VLOOKUP(VLOOKUP($A15,'Raw Data'!$A$3:$AL$300,MATCH(Reformatted!L$2,'Raw Data'!$A$2:$AK$2,0),0),Scoring!$D$2:$E$5,2,0)),"")</f>
        <v/>
      </c>
      <c r="M15" s="2" t="str">
        <f>IFERROR(IF(M$1=1,VLOOKUP(VLOOKUP($A15,'Raw Data'!$A$3:$AL$300,MATCH(Reformatted!M$2,'Raw Data'!$A$2:$AK$2,0),0),Scoring!$A$2:$B$5,2,0),VLOOKUP(VLOOKUP($A15,'Raw Data'!$A$3:$AL$300,MATCH(Reformatted!M$2,'Raw Data'!$A$2:$AK$2,0),0),Scoring!$D$2:$E$5,2,0)),"")</f>
        <v/>
      </c>
      <c r="N15" s="2" t="str">
        <f>IFERROR(IF(N$1=1,VLOOKUP(VLOOKUP($A15,'Raw Data'!$A$3:$AL$300,MATCH(Reformatted!N$2,'Raw Data'!$A$2:$AK$2,0),0),Scoring!$A$2:$B$5,2,0),VLOOKUP(VLOOKUP($A15,'Raw Data'!$A$3:$AL$300,MATCH(Reformatted!N$2,'Raw Data'!$A$2:$AK$2,0),0),Scoring!$D$2:$E$5,2,0)),"")</f>
        <v/>
      </c>
      <c r="O15" s="2" t="str">
        <f>IFERROR(IF(O$1=1,VLOOKUP(VLOOKUP($A15,'Raw Data'!$A$3:$AL$300,MATCH(Reformatted!O$2,'Raw Data'!$A$2:$AK$2,0),0),Scoring!$A$2:$B$5,2,0),VLOOKUP(VLOOKUP($A15,'Raw Data'!$A$3:$AL$300,MATCH(Reformatted!O$2,'Raw Data'!$A$2:$AK$2,0),0),Scoring!$D$2:$E$5,2,0)),"")</f>
        <v/>
      </c>
      <c r="P15" s="2" t="str">
        <f>IFERROR(IF(P$1=1,VLOOKUP(VLOOKUP($A15,'Raw Data'!$A$3:$AL$300,MATCH(Reformatted!P$2,'Raw Data'!$A$2:$AK$2,0),0),Scoring!$A$2:$B$5,2,0),VLOOKUP(VLOOKUP($A15,'Raw Data'!$A$3:$AL$300,MATCH(Reformatted!P$2,'Raw Data'!$A$2:$AK$2,0),0),Scoring!$D$2:$E$5,2,0)),"")</f>
        <v/>
      </c>
      <c r="Q15" s="2" t="str">
        <f>IFERROR(IF(Q$1=1,VLOOKUP(VLOOKUP($A15,'Raw Data'!$A$3:$AL$300,MATCH(Reformatted!Q$2,'Raw Data'!$A$2:$AK$2,0),0),Scoring!$A$2:$B$5,2,0),VLOOKUP(VLOOKUP($A15,'Raw Data'!$A$3:$AL$300,MATCH(Reformatted!Q$2,'Raw Data'!$A$2:$AK$2,0),0),Scoring!$D$2:$E$5,2,0)),"")</f>
        <v/>
      </c>
      <c r="R15" s="2" t="str">
        <f>IFERROR(IF(R$1=1,VLOOKUP(VLOOKUP($A15,'Raw Data'!$A$3:$AL$300,MATCH(Reformatted!R$2,'Raw Data'!$A$2:$AK$2,0),0),Scoring!$A$2:$B$5,2,0),VLOOKUP(VLOOKUP($A15,'Raw Data'!$A$3:$AL$300,MATCH(Reformatted!R$2,'Raw Data'!$A$2:$AK$2,0),0),Scoring!$D$2:$E$5,2,0)),"")</f>
        <v/>
      </c>
      <c r="S15" s="2" t="str">
        <f>IFERROR(IF(S$1=1,VLOOKUP(VLOOKUP($A15,'Raw Data'!$A$3:$AL$300,MATCH(Reformatted!S$2,'Raw Data'!$A$2:$AK$2,0),0),Scoring!$A$2:$B$5,2,0),VLOOKUP(VLOOKUP($A15,'Raw Data'!$A$3:$AL$300,MATCH(Reformatted!S$2,'Raw Data'!$A$2:$AK$2,0),0),Scoring!$D$2:$E$5,2,0)),"")</f>
        <v/>
      </c>
      <c r="T15" s="7">
        <f t="shared" si="0"/>
        <v>0</v>
      </c>
      <c r="U15" s="2" t="str">
        <f>IFERROR(VLOOKUP(VLOOKUP($A15,'Raw Data'!$A$3:$AL$300,MATCH(Reformatted!U$2,'Raw Data'!$A$2:$AK$2,0),0),Scoring!$G$2:$H$5,2,0),"")</f>
        <v/>
      </c>
      <c r="V15" s="2" t="str">
        <f>IFERROR(VLOOKUP(VLOOKUP($A15,'Raw Data'!$A$3:$AL$300,MATCH(Reformatted!V$2,'Raw Data'!$A$2:$AK$2,0),0),Scoring!$G$2:$H$5,2,0),"")</f>
        <v/>
      </c>
      <c r="W15" s="2" t="str">
        <f>IFERROR(VLOOKUP(VLOOKUP($A15,'Raw Data'!$A$3:$AL$300,MATCH(Reformatted!W$2,'Raw Data'!$A$2:$AK$2,0),0),Scoring!$G$2:$H$5,2,0),"")</f>
        <v/>
      </c>
      <c r="X15" s="2" t="str">
        <f>IFERROR(VLOOKUP(VLOOKUP($A15,'Raw Data'!$A$3:$AL$300,MATCH(Reformatted!X$2,'Raw Data'!$A$2:$AK$2,0),0),Scoring!$G$2:$H$5,2,0),"")</f>
        <v/>
      </c>
      <c r="Y15" s="2" t="str">
        <f>IFERROR(VLOOKUP(VLOOKUP($A15,'Raw Data'!$A$3:$AL$300,MATCH(Reformatted!Y$2,'Raw Data'!$A$2:$AK$2,0),0),Scoring!$G$2:$H$5,2,0),"")</f>
        <v/>
      </c>
      <c r="Z15" s="2" t="str">
        <f>IFERROR(VLOOKUP(VLOOKUP($A15,'Raw Data'!$A$3:$AL$300,MATCH(Reformatted!Z$2,'Raw Data'!$A$2:$AK$2,0),0),Scoring!$G$2:$H$5,2,0),"")</f>
        <v/>
      </c>
      <c r="AA15" s="2" t="str">
        <f>IFERROR(VLOOKUP(VLOOKUP($A15,'Raw Data'!$A$3:$AL$300,MATCH(Reformatted!AA$2,'Raw Data'!$A$2:$AK$2,0),0),Scoring!$G$2:$H$5,2,0),"")</f>
        <v/>
      </c>
      <c r="AB15" s="2" t="str">
        <f>IFERROR(VLOOKUP(VLOOKUP($A15,'Raw Data'!$A$3:$AL$300,MATCH(Reformatted!AB$2,'Raw Data'!$A$2:$AK$2,0),0),Scoring!$G$2:$H$5,2,0),"")</f>
        <v/>
      </c>
      <c r="AC15" s="8">
        <f t="shared" si="1"/>
        <v>0</v>
      </c>
      <c r="AD15" s="2" t="e">
        <f>VLOOKUP($A15,'Raw Data'!$A$3:$AL$300,MATCH(Reformatted!AD$2,'Raw Data'!$A$2:$AK$2,0),0)</f>
        <v>#N/A</v>
      </c>
      <c r="AE15" s="2" t="e">
        <f>VLOOKUP($A15,'Raw Data'!$A$3:$AL$300,MATCH(Reformatted!AE$2,'Raw Data'!$A$2:$AK$2,0),0)</f>
        <v>#N/A</v>
      </c>
      <c r="AF15" s="2" t="e">
        <f>VLOOKUP($A15,'Raw Data'!$A$3:$AL$300,MATCH(Reformatted!AF$2,'Raw Data'!$A$2:$AK$2,0),0)</f>
        <v>#N/A</v>
      </c>
      <c r="AG15" s="2" t="e">
        <f>VLOOKUP($A15,'Raw Data'!$A$3:$AL$300,MATCH(Reformatted!AG$2,'Raw Data'!$A$2:$AK$2,0),0)</f>
        <v>#N/A</v>
      </c>
      <c r="AH15" s="2" t="e">
        <f>VLOOKUP($A15,'Raw Data'!$A$3:$AL$300,MATCH(Reformatted!AH$2,'Raw Data'!$A$2:$AK$2,0),0)</f>
        <v>#N/A</v>
      </c>
      <c r="AI15" s="2" t="e">
        <f>VLOOKUP($A15,'Raw Data'!$A$3:$AL$300,MATCH(Reformatted!AI$2,'Raw Data'!$A$2:$AK$2,0),0)</f>
        <v>#N/A</v>
      </c>
      <c r="AJ15" s="2" t="e">
        <f>VLOOKUP($A15,'Raw Data'!$A$3:$AL$300,MATCH(Reformatted!AJ$2,'Raw Data'!$A$2:$AK$2,0),0)</f>
        <v>#N/A</v>
      </c>
      <c r="AK15" s="2" t="e">
        <f>VLOOKUP($A15,'Raw Data'!$A$3:$AL$300,MATCH(Reformatted!AK$2,'Raw Data'!$A$2:$AK$2,0),0)</f>
        <v>#N/A</v>
      </c>
      <c r="AL15" s="2" t="e">
        <f>VLOOKUP($A15,'Raw Data'!$A$3:$AL$300,MATCH(Reformatted!AL$2,'Raw Data'!$A$2:$AK$2,0),0)</f>
        <v>#N/A</v>
      </c>
      <c r="AM15" s="2" t="e">
        <f>VLOOKUP($A15,'Raw Data'!$A$3:$AL$300,MATCH(Reformatted!AM$2,'Raw Data'!$A$2:$AK$2,0),0)</f>
        <v>#N/A</v>
      </c>
      <c r="AO15" s="22"/>
      <c r="AP15" s="23"/>
    </row>
    <row r="16" spans="1:42" ht="23.25" x14ac:dyDescent="0.35">
      <c r="A16" s="12"/>
      <c r="B16" s="12"/>
      <c r="C16" s="2" t="str">
        <f>IFERROR(IF(C$1=1,VLOOKUP(VLOOKUP($A16,'Raw Data'!$A$3:$AL$300,MATCH(Reformatted!C$2,'Raw Data'!$A$2:$AK$2,0),0),Scoring!$A$2:$B$5,2,0),VLOOKUP(VLOOKUP($A16,'Raw Data'!$A$3:$AL$300,MATCH(Reformatted!C$2,'Raw Data'!$A$2:$AK$2,0),0),Scoring!$D$2:$E$5,2,0)),"")</f>
        <v/>
      </c>
      <c r="D16" s="2" t="str">
        <f>IFERROR(IF(D$1=1,VLOOKUP(VLOOKUP($A16,'Raw Data'!$A$3:$AL$300,MATCH(Reformatted!D$2,'Raw Data'!$A$2:$AK$2,0),0),Scoring!$A$2:$B$5,2,0),VLOOKUP(VLOOKUP($A16,'Raw Data'!$A$3:$AL$300,MATCH(Reformatted!D$2,'Raw Data'!$A$2:$AK$2,0),0),Scoring!$D$2:$E$5,2,0)),"")</f>
        <v/>
      </c>
      <c r="E16" s="2" t="str">
        <f>IFERROR(IF(E$1=1,VLOOKUP(VLOOKUP($A16,'Raw Data'!$A$3:$AL$300,MATCH(Reformatted!E$2,'Raw Data'!$A$2:$AK$2,0),0),Scoring!$A$2:$B$5,2,0),VLOOKUP(VLOOKUP($A16,'Raw Data'!$A$3:$AL$300,MATCH(Reformatted!E$2,'Raw Data'!$A$2:$AK$2,0),0),Scoring!$D$2:$E$5,2,0)),"")</f>
        <v/>
      </c>
      <c r="F16" s="2" t="str">
        <f>IFERROR(IF(F$1=1,VLOOKUP(VLOOKUP($A16,'Raw Data'!$A$3:$AL$300,MATCH(Reformatted!F$2,'Raw Data'!$A$2:$AK$2,0),0),Scoring!$A$2:$B$5,2,0),VLOOKUP(VLOOKUP($A16,'Raw Data'!$A$3:$AL$300,MATCH(Reformatted!F$2,'Raw Data'!$A$2:$AK$2,0),0),Scoring!$D$2:$E$5,2,0)),"")</f>
        <v/>
      </c>
      <c r="G16" s="2" t="str">
        <f>IFERROR(IF(G$1=1,VLOOKUP(VLOOKUP($A16,'Raw Data'!$A$3:$AL$300,MATCH(Reformatted!G$2,'Raw Data'!$A$2:$AK$2,0),0),Scoring!$A$2:$B$5,2,0),VLOOKUP(VLOOKUP($A16,'Raw Data'!$A$3:$AL$300,MATCH(Reformatted!G$2,'Raw Data'!$A$2:$AK$2,0),0),Scoring!$D$2:$E$5,2,0)),"")</f>
        <v/>
      </c>
      <c r="H16" s="2" t="str">
        <f>IFERROR(IF(H$1=1,VLOOKUP(VLOOKUP($A16,'Raw Data'!$A$3:$AL$300,MATCH(Reformatted!H$2,'Raw Data'!$A$2:$AK$2,0),0),Scoring!$A$2:$B$5,2,0),VLOOKUP(VLOOKUP($A16,'Raw Data'!$A$3:$AL$300,MATCH(Reformatted!H$2,'Raw Data'!$A$2:$AK$2,0),0),Scoring!$D$2:$E$5,2,0)),"")</f>
        <v/>
      </c>
      <c r="I16" s="2" t="str">
        <f>IFERROR(IF(I$1=1,VLOOKUP(VLOOKUP($A16,'Raw Data'!$A$3:$AL$300,MATCH(Reformatted!I$2,'Raw Data'!$A$2:$AK$2,0),0),Scoring!$A$2:$B$5,2,0),VLOOKUP(VLOOKUP($A16,'Raw Data'!$A$3:$AL$300,MATCH(Reformatted!I$2,'Raw Data'!$A$2:$AK$2,0),0),Scoring!$D$2:$E$5,2,0)),"")</f>
        <v/>
      </c>
      <c r="J16" s="2" t="str">
        <f>IFERROR(IF(J$1=1,VLOOKUP(VLOOKUP($A16,'Raw Data'!$A$3:$AL$300,MATCH(Reformatted!J$2,'Raw Data'!$A$2:$AK$2,0),0),Scoring!$A$2:$B$5,2,0),VLOOKUP(VLOOKUP($A16,'Raw Data'!$A$3:$AL$300,MATCH(Reformatted!J$2,'Raw Data'!$A$2:$AK$2,0),0),Scoring!$D$2:$E$5,2,0)),"")</f>
        <v/>
      </c>
      <c r="K16" s="2" t="str">
        <f>IFERROR(IF(K$1=1,VLOOKUP(VLOOKUP($A16,'Raw Data'!$A$3:$AL$300,MATCH(Reformatted!K$2,'Raw Data'!$A$2:$AK$2,0),0),Scoring!$A$2:$B$5,2,0),VLOOKUP(VLOOKUP($A16,'Raw Data'!$A$3:$AL$300,MATCH(Reformatted!K$2,'Raw Data'!$A$2:$AK$2,0),0),Scoring!$D$2:$E$5,2,0)),"")</f>
        <v/>
      </c>
      <c r="L16" s="2" t="str">
        <f>IFERROR(IF(L$1=1,VLOOKUP(VLOOKUP($A16,'Raw Data'!$A$3:$AL$300,MATCH(Reformatted!L$2,'Raw Data'!$A$2:$AK$2,0),0),Scoring!$A$2:$B$5,2,0),VLOOKUP(VLOOKUP($A16,'Raw Data'!$A$3:$AL$300,MATCH(Reformatted!L$2,'Raw Data'!$A$2:$AK$2,0),0),Scoring!$D$2:$E$5,2,0)),"")</f>
        <v/>
      </c>
      <c r="M16" s="2" t="str">
        <f>IFERROR(IF(M$1=1,VLOOKUP(VLOOKUP($A16,'Raw Data'!$A$3:$AL$300,MATCH(Reformatted!M$2,'Raw Data'!$A$2:$AK$2,0),0),Scoring!$A$2:$B$5,2,0),VLOOKUP(VLOOKUP($A16,'Raw Data'!$A$3:$AL$300,MATCH(Reformatted!M$2,'Raw Data'!$A$2:$AK$2,0),0),Scoring!$D$2:$E$5,2,0)),"")</f>
        <v/>
      </c>
      <c r="N16" s="2" t="str">
        <f>IFERROR(IF(N$1=1,VLOOKUP(VLOOKUP($A16,'Raw Data'!$A$3:$AL$300,MATCH(Reformatted!N$2,'Raw Data'!$A$2:$AK$2,0),0),Scoring!$A$2:$B$5,2,0),VLOOKUP(VLOOKUP($A16,'Raw Data'!$A$3:$AL$300,MATCH(Reformatted!N$2,'Raw Data'!$A$2:$AK$2,0),0),Scoring!$D$2:$E$5,2,0)),"")</f>
        <v/>
      </c>
      <c r="O16" s="2" t="str">
        <f>IFERROR(IF(O$1=1,VLOOKUP(VLOOKUP($A16,'Raw Data'!$A$3:$AL$300,MATCH(Reformatted!O$2,'Raw Data'!$A$2:$AK$2,0),0),Scoring!$A$2:$B$5,2,0),VLOOKUP(VLOOKUP($A16,'Raw Data'!$A$3:$AL$300,MATCH(Reformatted!O$2,'Raw Data'!$A$2:$AK$2,0),0),Scoring!$D$2:$E$5,2,0)),"")</f>
        <v/>
      </c>
      <c r="P16" s="2" t="str">
        <f>IFERROR(IF(P$1=1,VLOOKUP(VLOOKUP($A16,'Raw Data'!$A$3:$AL$300,MATCH(Reformatted!P$2,'Raw Data'!$A$2:$AK$2,0),0),Scoring!$A$2:$B$5,2,0),VLOOKUP(VLOOKUP($A16,'Raw Data'!$A$3:$AL$300,MATCH(Reformatted!P$2,'Raw Data'!$A$2:$AK$2,0),0),Scoring!$D$2:$E$5,2,0)),"")</f>
        <v/>
      </c>
      <c r="Q16" s="2" t="str">
        <f>IFERROR(IF(Q$1=1,VLOOKUP(VLOOKUP($A16,'Raw Data'!$A$3:$AL$300,MATCH(Reformatted!Q$2,'Raw Data'!$A$2:$AK$2,0),0),Scoring!$A$2:$B$5,2,0),VLOOKUP(VLOOKUP($A16,'Raw Data'!$A$3:$AL$300,MATCH(Reformatted!Q$2,'Raw Data'!$A$2:$AK$2,0),0),Scoring!$D$2:$E$5,2,0)),"")</f>
        <v/>
      </c>
      <c r="R16" s="2" t="str">
        <f>IFERROR(IF(R$1=1,VLOOKUP(VLOOKUP($A16,'Raw Data'!$A$3:$AL$300,MATCH(Reformatted!R$2,'Raw Data'!$A$2:$AK$2,0),0),Scoring!$A$2:$B$5,2,0),VLOOKUP(VLOOKUP($A16,'Raw Data'!$A$3:$AL$300,MATCH(Reformatted!R$2,'Raw Data'!$A$2:$AK$2,0),0),Scoring!$D$2:$E$5,2,0)),"")</f>
        <v/>
      </c>
      <c r="S16" s="2" t="str">
        <f>IFERROR(IF(S$1=1,VLOOKUP(VLOOKUP($A16,'Raw Data'!$A$3:$AL$300,MATCH(Reformatted!S$2,'Raw Data'!$A$2:$AK$2,0),0),Scoring!$A$2:$B$5,2,0),VLOOKUP(VLOOKUP($A16,'Raw Data'!$A$3:$AL$300,MATCH(Reformatted!S$2,'Raw Data'!$A$2:$AK$2,0),0),Scoring!$D$2:$E$5,2,0)),"")</f>
        <v/>
      </c>
      <c r="T16" s="7">
        <f t="shared" si="0"/>
        <v>0</v>
      </c>
      <c r="U16" s="2" t="str">
        <f>IFERROR(VLOOKUP(VLOOKUP($A16,'Raw Data'!$A$3:$AL$300,MATCH(Reformatted!U$2,'Raw Data'!$A$2:$AK$2,0),0),Scoring!$G$2:$H$5,2,0),"")</f>
        <v/>
      </c>
      <c r="V16" s="2" t="str">
        <f>IFERROR(VLOOKUP(VLOOKUP($A16,'Raw Data'!$A$3:$AL$300,MATCH(Reformatted!V$2,'Raw Data'!$A$2:$AK$2,0),0),Scoring!$G$2:$H$5,2,0),"")</f>
        <v/>
      </c>
      <c r="W16" s="2" t="str">
        <f>IFERROR(VLOOKUP(VLOOKUP($A16,'Raw Data'!$A$3:$AL$300,MATCH(Reformatted!W$2,'Raw Data'!$A$2:$AK$2,0),0),Scoring!$G$2:$H$5,2,0),"")</f>
        <v/>
      </c>
      <c r="X16" s="2" t="str">
        <f>IFERROR(VLOOKUP(VLOOKUP($A16,'Raw Data'!$A$3:$AL$300,MATCH(Reformatted!X$2,'Raw Data'!$A$2:$AK$2,0),0),Scoring!$G$2:$H$5,2,0),"")</f>
        <v/>
      </c>
      <c r="Y16" s="2" t="str">
        <f>IFERROR(VLOOKUP(VLOOKUP($A16,'Raw Data'!$A$3:$AL$300,MATCH(Reformatted!Y$2,'Raw Data'!$A$2:$AK$2,0),0),Scoring!$G$2:$H$5,2,0),"")</f>
        <v/>
      </c>
      <c r="Z16" s="2" t="str">
        <f>IFERROR(VLOOKUP(VLOOKUP($A16,'Raw Data'!$A$3:$AL$300,MATCH(Reformatted!Z$2,'Raw Data'!$A$2:$AK$2,0),0),Scoring!$G$2:$H$5,2,0),"")</f>
        <v/>
      </c>
      <c r="AA16" s="2" t="str">
        <f>IFERROR(VLOOKUP(VLOOKUP($A16,'Raw Data'!$A$3:$AL$300,MATCH(Reformatted!AA$2,'Raw Data'!$A$2:$AK$2,0),0),Scoring!$G$2:$H$5,2,0),"")</f>
        <v/>
      </c>
      <c r="AB16" s="2" t="str">
        <f>IFERROR(VLOOKUP(VLOOKUP($A16,'Raw Data'!$A$3:$AL$300,MATCH(Reformatted!AB$2,'Raw Data'!$A$2:$AK$2,0),0),Scoring!$G$2:$H$5,2,0),"")</f>
        <v/>
      </c>
      <c r="AC16" s="8">
        <f t="shared" si="1"/>
        <v>0</v>
      </c>
      <c r="AD16" s="2" t="e">
        <f>VLOOKUP($A16,'Raw Data'!$A$3:$AL$300,MATCH(Reformatted!AD$2,'Raw Data'!$A$2:$AK$2,0),0)</f>
        <v>#N/A</v>
      </c>
      <c r="AE16" s="2" t="e">
        <f>VLOOKUP($A16,'Raw Data'!$A$3:$AL$300,MATCH(Reformatted!AE$2,'Raw Data'!$A$2:$AK$2,0),0)</f>
        <v>#N/A</v>
      </c>
      <c r="AF16" s="2" t="e">
        <f>VLOOKUP($A16,'Raw Data'!$A$3:$AL$300,MATCH(Reformatted!AF$2,'Raw Data'!$A$2:$AK$2,0),0)</f>
        <v>#N/A</v>
      </c>
      <c r="AG16" s="2" t="e">
        <f>VLOOKUP($A16,'Raw Data'!$A$3:$AL$300,MATCH(Reformatted!AG$2,'Raw Data'!$A$2:$AK$2,0),0)</f>
        <v>#N/A</v>
      </c>
      <c r="AH16" s="2" t="e">
        <f>VLOOKUP($A16,'Raw Data'!$A$3:$AL$300,MATCH(Reformatted!AH$2,'Raw Data'!$A$2:$AK$2,0),0)</f>
        <v>#N/A</v>
      </c>
      <c r="AI16" s="2" t="e">
        <f>VLOOKUP($A16,'Raw Data'!$A$3:$AL$300,MATCH(Reformatted!AI$2,'Raw Data'!$A$2:$AK$2,0),0)</f>
        <v>#N/A</v>
      </c>
      <c r="AJ16" s="2" t="e">
        <f>VLOOKUP($A16,'Raw Data'!$A$3:$AL$300,MATCH(Reformatted!AJ$2,'Raw Data'!$A$2:$AK$2,0),0)</f>
        <v>#N/A</v>
      </c>
      <c r="AK16" s="2" t="e">
        <f>VLOOKUP($A16,'Raw Data'!$A$3:$AL$300,MATCH(Reformatted!AK$2,'Raw Data'!$A$2:$AK$2,0),0)</f>
        <v>#N/A</v>
      </c>
      <c r="AL16" s="2" t="e">
        <f>VLOOKUP($A16,'Raw Data'!$A$3:$AL$300,MATCH(Reformatted!AL$2,'Raw Data'!$A$2:$AK$2,0),0)</f>
        <v>#N/A</v>
      </c>
      <c r="AM16" s="2" t="e">
        <f>VLOOKUP($A16,'Raw Data'!$A$3:$AL$300,MATCH(Reformatted!AM$2,'Raw Data'!$A$2:$AK$2,0),0)</f>
        <v>#N/A</v>
      </c>
      <c r="AO16" s="22"/>
      <c r="AP16" s="23"/>
    </row>
    <row r="17" spans="1:42" ht="23.25" x14ac:dyDescent="0.35">
      <c r="A17" s="12"/>
      <c r="B17" s="12"/>
      <c r="C17" s="2" t="str">
        <f>IFERROR(IF(C$1=1,VLOOKUP(VLOOKUP($A17,'Raw Data'!$A$3:$AL$300,MATCH(Reformatted!C$2,'Raw Data'!$A$2:$AK$2,0),0),Scoring!$A$2:$B$5,2,0),VLOOKUP(VLOOKUP($A17,'Raw Data'!$A$3:$AL$300,MATCH(Reformatted!C$2,'Raw Data'!$A$2:$AK$2,0),0),Scoring!$D$2:$E$5,2,0)),"")</f>
        <v/>
      </c>
      <c r="D17" s="2" t="str">
        <f>IFERROR(IF(D$1=1,VLOOKUP(VLOOKUP($A17,'Raw Data'!$A$3:$AL$300,MATCH(Reformatted!D$2,'Raw Data'!$A$2:$AK$2,0),0),Scoring!$A$2:$B$5,2,0),VLOOKUP(VLOOKUP($A17,'Raw Data'!$A$3:$AL$300,MATCH(Reformatted!D$2,'Raw Data'!$A$2:$AK$2,0),0),Scoring!$D$2:$E$5,2,0)),"")</f>
        <v/>
      </c>
      <c r="E17" s="2" t="str">
        <f>IFERROR(IF(E$1=1,VLOOKUP(VLOOKUP($A17,'Raw Data'!$A$3:$AL$300,MATCH(Reformatted!E$2,'Raw Data'!$A$2:$AK$2,0),0),Scoring!$A$2:$B$5,2,0),VLOOKUP(VLOOKUP($A17,'Raw Data'!$A$3:$AL$300,MATCH(Reformatted!E$2,'Raw Data'!$A$2:$AK$2,0),0),Scoring!$D$2:$E$5,2,0)),"")</f>
        <v/>
      </c>
      <c r="F17" s="2" t="str">
        <f>IFERROR(IF(F$1=1,VLOOKUP(VLOOKUP($A17,'Raw Data'!$A$3:$AL$300,MATCH(Reformatted!F$2,'Raw Data'!$A$2:$AK$2,0),0),Scoring!$A$2:$B$5,2,0),VLOOKUP(VLOOKUP($A17,'Raw Data'!$A$3:$AL$300,MATCH(Reformatted!F$2,'Raw Data'!$A$2:$AK$2,0),0),Scoring!$D$2:$E$5,2,0)),"")</f>
        <v/>
      </c>
      <c r="G17" s="2" t="str">
        <f>IFERROR(IF(G$1=1,VLOOKUP(VLOOKUP($A17,'Raw Data'!$A$3:$AL$300,MATCH(Reformatted!G$2,'Raw Data'!$A$2:$AK$2,0),0),Scoring!$A$2:$B$5,2,0),VLOOKUP(VLOOKUP($A17,'Raw Data'!$A$3:$AL$300,MATCH(Reformatted!G$2,'Raw Data'!$A$2:$AK$2,0),0),Scoring!$D$2:$E$5,2,0)),"")</f>
        <v/>
      </c>
      <c r="H17" s="2" t="str">
        <f>IFERROR(IF(H$1=1,VLOOKUP(VLOOKUP($A17,'Raw Data'!$A$3:$AL$300,MATCH(Reformatted!H$2,'Raw Data'!$A$2:$AK$2,0),0),Scoring!$A$2:$B$5,2,0),VLOOKUP(VLOOKUP($A17,'Raw Data'!$A$3:$AL$300,MATCH(Reformatted!H$2,'Raw Data'!$A$2:$AK$2,0),0),Scoring!$D$2:$E$5,2,0)),"")</f>
        <v/>
      </c>
      <c r="I17" s="2" t="str">
        <f>IFERROR(IF(I$1=1,VLOOKUP(VLOOKUP($A17,'Raw Data'!$A$3:$AL$300,MATCH(Reformatted!I$2,'Raw Data'!$A$2:$AK$2,0),0),Scoring!$A$2:$B$5,2,0),VLOOKUP(VLOOKUP($A17,'Raw Data'!$A$3:$AL$300,MATCH(Reformatted!I$2,'Raw Data'!$A$2:$AK$2,0),0),Scoring!$D$2:$E$5,2,0)),"")</f>
        <v/>
      </c>
      <c r="J17" s="2" t="str">
        <f>IFERROR(IF(J$1=1,VLOOKUP(VLOOKUP($A17,'Raw Data'!$A$3:$AL$300,MATCH(Reformatted!J$2,'Raw Data'!$A$2:$AK$2,0),0),Scoring!$A$2:$B$5,2,0),VLOOKUP(VLOOKUP($A17,'Raw Data'!$A$3:$AL$300,MATCH(Reformatted!J$2,'Raw Data'!$A$2:$AK$2,0),0),Scoring!$D$2:$E$5,2,0)),"")</f>
        <v/>
      </c>
      <c r="K17" s="2" t="str">
        <f>IFERROR(IF(K$1=1,VLOOKUP(VLOOKUP($A17,'Raw Data'!$A$3:$AL$300,MATCH(Reformatted!K$2,'Raw Data'!$A$2:$AK$2,0),0),Scoring!$A$2:$B$5,2,0),VLOOKUP(VLOOKUP($A17,'Raw Data'!$A$3:$AL$300,MATCH(Reformatted!K$2,'Raw Data'!$A$2:$AK$2,0),0),Scoring!$D$2:$E$5,2,0)),"")</f>
        <v/>
      </c>
      <c r="L17" s="2" t="str">
        <f>IFERROR(IF(L$1=1,VLOOKUP(VLOOKUP($A17,'Raw Data'!$A$3:$AL$300,MATCH(Reformatted!L$2,'Raw Data'!$A$2:$AK$2,0),0),Scoring!$A$2:$B$5,2,0),VLOOKUP(VLOOKUP($A17,'Raw Data'!$A$3:$AL$300,MATCH(Reformatted!L$2,'Raw Data'!$A$2:$AK$2,0),0),Scoring!$D$2:$E$5,2,0)),"")</f>
        <v/>
      </c>
      <c r="M17" s="2" t="str">
        <f>IFERROR(IF(M$1=1,VLOOKUP(VLOOKUP($A17,'Raw Data'!$A$3:$AL$300,MATCH(Reformatted!M$2,'Raw Data'!$A$2:$AK$2,0),0),Scoring!$A$2:$B$5,2,0),VLOOKUP(VLOOKUP($A17,'Raw Data'!$A$3:$AL$300,MATCH(Reformatted!M$2,'Raw Data'!$A$2:$AK$2,0),0),Scoring!$D$2:$E$5,2,0)),"")</f>
        <v/>
      </c>
      <c r="N17" s="2" t="str">
        <f>IFERROR(IF(N$1=1,VLOOKUP(VLOOKUP($A17,'Raw Data'!$A$3:$AL$300,MATCH(Reformatted!N$2,'Raw Data'!$A$2:$AK$2,0),0),Scoring!$A$2:$B$5,2,0),VLOOKUP(VLOOKUP($A17,'Raw Data'!$A$3:$AL$300,MATCH(Reformatted!N$2,'Raw Data'!$A$2:$AK$2,0),0),Scoring!$D$2:$E$5,2,0)),"")</f>
        <v/>
      </c>
      <c r="O17" s="2" t="str">
        <f>IFERROR(IF(O$1=1,VLOOKUP(VLOOKUP($A17,'Raw Data'!$A$3:$AL$300,MATCH(Reformatted!O$2,'Raw Data'!$A$2:$AK$2,0),0),Scoring!$A$2:$B$5,2,0),VLOOKUP(VLOOKUP($A17,'Raw Data'!$A$3:$AL$300,MATCH(Reformatted!O$2,'Raw Data'!$A$2:$AK$2,0),0),Scoring!$D$2:$E$5,2,0)),"")</f>
        <v/>
      </c>
      <c r="P17" s="2" t="str">
        <f>IFERROR(IF(P$1=1,VLOOKUP(VLOOKUP($A17,'Raw Data'!$A$3:$AL$300,MATCH(Reformatted!P$2,'Raw Data'!$A$2:$AK$2,0),0),Scoring!$A$2:$B$5,2,0),VLOOKUP(VLOOKUP($A17,'Raw Data'!$A$3:$AL$300,MATCH(Reformatted!P$2,'Raw Data'!$A$2:$AK$2,0),0),Scoring!$D$2:$E$5,2,0)),"")</f>
        <v/>
      </c>
      <c r="Q17" s="2" t="str">
        <f>IFERROR(IF(Q$1=1,VLOOKUP(VLOOKUP($A17,'Raw Data'!$A$3:$AL$300,MATCH(Reformatted!Q$2,'Raw Data'!$A$2:$AK$2,0),0),Scoring!$A$2:$B$5,2,0),VLOOKUP(VLOOKUP($A17,'Raw Data'!$A$3:$AL$300,MATCH(Reformatted!Q$2,'Raw Data'!$A$2:$AK$2,0),0),Scoring!$D$2:$E$5,2,0)),"")</f>
        <v/>
      </c>
      <c r="R17" s="2" t="str">
        <f>IFERROR(IF(R$1=1,VLOOKUP(VLOOKUP($A17,'Raw Data'!$A$3:$AL$300,MATCH(Reformatted!R$2,'Raw Data'!$A$2:$AK$2,0),0),Scoring!$A$2:$B$5,2,0),VLOOKUP(VLOOKUP($A17,'Raw Data'!$A$3:$AL$300,MATCH(Reformatted!R$2,'Raw Data'!$A$2:$AK$2,0),0),Scoring!$D$2:$E$5,2,0)),"")</f>
        <v/>
      </c>
      <c r="S17" s="2" t="str">
        <f>IFERROR(IF(S$1=1,VLOOKUP(VLOOKUP($A17,'Raw Data'!$A$3:$AL$300,MATCH(Reformatted!S$2,'Raw Data'!$A$2:$AK$2,0),0),Scoring!$A$2:$B$5,2,0),VLOOKUP(VLOOKUP($A17,'Raw Data'!$A$3:$AL$300,MATCH(Reformatted!S$2,'Raw Data'!$A$2:$AK$2,0),0),Scoring!$D$2:$E$5,2,0)),"")</f>
        <v/>
      </c>
      <c r="T17" s="7">
        <f t="shared" si="0"/>
        <v>0</v>
      </c>
      <c r="U17" s="2" t="str">
        <f>IFERROR(VLOOKUP(VLOOKUP($A17,'Raw Data'!$A$3:$AL$300,MATCH(Reformatted!U$2,'Raw Data'!$A$2:$AK$2,0),0),Scoring!$G$2:$H$5,2,0),"")</f>
        <v/>
      </c>
      <c r="V17" s="2" t="str">
        <f>IFERROR(VLOOKUP(VLOOKUP($A17,'Raw Data'!$A$3:$AL$300,MATCH(Reformatted!V$2,'Raw Data'!$A$2:$AK$2,0),0),Scoring!$G$2:$H$5,2,0),"")</f>
        <v/>
      </c>
      <c r="W17" s="2" t="str">
        <f>IFERROR(VLOOKUP(VLOOKUP($A17,'Raw Data'!$A$3:$AL$300,MATCH(Reformatted!W$2,'Raw Data'!$A$2:$AK$2,0),0),Scoring!$G$2:$H$5,2,0),"")</f>
        <v/>
      </c>
      <c r="X17" s="2" t="str">
        <f>IFERROR(VLOOKUP(VLOOKUP($A17,'Raw Data'!$A$3:$AL$300,MATCH(Reformatted!X$2,'Raw Data'!$A$2:$AK$2,0),0),Scoring!$G$2:$H$5,2,0),"")</f>
        <v/>
      </c>
      <c r="Y17" s="2" t="str">
        <f>IFERROR(VLOOKUP(VLOOKUP($A17,'Raw Data'!$A$3:$AL$300,MATCH(Reformatted!Y$2,'Raw Data'!$A$2:$AK$2,0),0),Scoring!$G$2:$H$5,2,0),"")</f>
        <v/>
      </c>
      <c r="Z17" s="2" t="str">
        <f>IFERROR(VLOOKUP(VLOOKUP($A17,'Raw Data'!$A$3:$AL$300,MATCH(Reformatted!Z$2,'Raw Data'!$A$2:$AK$2,0),0),Scoring!$G$2:$H$5,2,0),"")</f>
        <v/>
      </c>
      <c r="AA17" s="2" t="str">
        <f>IFERROR(VLOOKUP(VLOOKUP($A17,'Raw Data'!$A$3:$AL$300,MATCH(Reformatted!AA$2,'Raw Data'!$A$2:$AK$2,0),0),Scoring!$G$2:$H$5,2,0),"")</f>
        <v/>
      </c>
      <c r="AB17" s="2" t="str">
        <f>IFERROR(VLOOKUP(VLOOKUP($A17,'Raw Data'!$A$3:$AL$300,MATCH(Reformatted!AB$2,'Raw Data'!$A$2:$AK$2,0),0),Scoring!$G$2:$H$5,2,0),"")</f>
        <v/>
      </c>
      <c r="AC17" s="8">
        <f t="shared" si="1"/>
        <v>0</v>
      </c>
      <c r="AD17" s="2" t="e">
        <f>VLOOKUP($A17,'Raw Data'!$A$3:$AL$300,MATCH(Reformatted!AD$2,'Raw Data'!$A$2:$AK$2,0),0)</f>
        <v>#N/A</v>
      </c>
      <c r="AE17" s="2" t="e">
        <f>VLOOKUP($A17,'Raw Data'!$A$3:$AL$300,MATCH(Reformatted!AE$2,'Raw Data'!$A$2:$AK$2,0),0)</f>
        <v>#N/A</v>
      </c>
      <c r="AF17" s="2" t="e">
        <f>VLOOKUP($A17,'Raw Data'!$A$3:$AL$300,MATCH(Reformatted!AF$2,'Raw Data'!$A$2:$AK$2,0),0)</f>
        <v>#N/A</v>
      </c>
      <c r="AG17" s="2" t="e">
        <f>VLOOKUP($A17,'Raw Data'!$A$3:$AL$300,MATCH(Reformatted!AG$2,'Raw Data'!$A$2:$AK$2,0),0)</f>
        <v>#N/A</v>
      </c>
      <c r="AH17" s="2" t="e">
        <f>VLOOKUP($A17,'Raw Data'!$A$3:$AL$300,MATCH(Reformatted!AH$2,'Raw Data'!$A$2:$AK$2,0),0)</f>
        <v>#N/A</v>
      </c>
      <c r="AI17" s="2" t="e">
        <f>VLOOKUP($A17,'Raw Data'!$A$3:$AL$300,MATCH(Reformatted!AI$2,'Raw Data'!$A$2:$AK$2,0),0)</f>
        <v>#N/A</v>
      </c>
      <c r="AJ17" s="2" t="e">
        <f>VLOOKUP($A17,'Raw Data'!$A$3:$AL$300,MATCH(Reformatted!AJ$2,'Raw Data'!$A$2:$AK$2,0),0)</f>
        <v>#N/A</v>
      </c>
      <c r="AK17" s="2" t="e">
        <f>VLOOKUP($A17,'Raw Data'!$A$3:$AL$300,MATCH(Reformatted!AK$2,'Raw Data'!$A$2:$AK$2,0),0)</f>
        <v>#N/A</v>
      </c>
      <c r="AL17" s="2" t="e">
        <f>VLOOKUP($A17,'Raw Data'!$A$3:$AL$300,MATCH(Reformatted!AL$2,'Raw Data'!$A$2:$AK$2,0),0)</f>
        <v>#N/A</v>
      </c>
      <c r="AM17" s="2" t="e">
        <f>VLOOKUP($A17,'Raw Data'!$A$3:$AL$300,MATCH(Reformatted!AM$2,'Raw Data'!$A$2:$AK$2,0),0)</f>
        <v>#N/A</v>
      </c>
      <c r="AO17" s="22"/>
      <c r="AP17" s="23"/>
    </row>
    <row r="18" spans="1:42" ht="23.25" x14ac:dyDescent="0.35">
      <c r="A18" s="12"/>
      <c r="B18" s="12"/>
      <c r="C18" s="2" t="str">
        <f>IFERROR(IF(C$1=1,VLOOKUP(VLOOKUP($A18,'Raw Data'!$A$3:$AL$300,MATCH(Reformatted!C$2,'Raw Data'!$A$2:$AK$2,0),0),Scoring!$A$2:$B$5,2,0),VLOOKUP(VLOOKUP($A18,'Raw Data'!$A$3:$AL$300,MATCH(Reformatted!C$2,'Raw Data'!$A$2:$AK$2,0),0),Scoring!$D$2:$E$5,2,0)),"")</f>
        <v/>
      </c>
      <c r="D18" s="2" t="str">
        <f>IFERROR(IF(D$1=1,VLOOKUP(VLOOKUP($A18,'Raw Data'!$A$3:$AL$300,MATCH(Reformatted!D$2,'Raw Data'!$A$2:$AK$2,0),0),Scoring!$A$2:$B$5,2,0),VLOOKUP(VLOOKUP($A18,'Raw Data'!$A$3:$AL$300,MATCH(Reformatted!D$2,'Raw Data'!$A$2:$AK$2,0),0),Scoring!$D$2:$E$5,2,0)),"")</f>
        <v/>
      </c>
      <c r="E18" s="2" t="str">
        <f>IFERROR(IF(E$1=1,VLOOKUP(VLOOKUP($A18,'Raw Data'!$A$3:$AL$300,MATCH(Reformatted!E$2,'Raw Data'!$A$2:$AK$2,0),0),Scoring!$A$2:$B$5,2,0),VLOOKUP(VLOOKUP($A18,'Raw Data'!$A$3:$AL$300,MATCH(Reformatted!E$2,'Raw Data'!$A$2:$AK$2,0),0),Scoring!$D$2:$E$5,2,0)),"")</f>
        <v/>
      </c>
      <c r="F18" s="2" t="str">
        <f>IFERROR(IF(F$1=1,VLOOKUP(VLOOKUP($A18,'Raw Data'!$A$3:$AL$300,MATCH(Reformatted!F$2,'Raw Data'!$A$2:$AK$2,0),0),Scoring!$A$2:$B$5,2,0),VLOOKUP(VLOOKUP($A18,'Raw Data'!$A$3:$AL$300,MATCH(Reformatted!F$2,'Raw Data'!$A$2:$AK$2,0),0),Scoring!$D$2:$E$5,2,0)),"")</f>
        <v/>
      </c>
      <c r="G18" s="2" t="str">
        <f>IFERROR(IF(G$1=1,VLOOKUP(VLOOKUP($A18,'Raw Data'!$A$3:$AL$300,MATCH(Reformatted!G$2,'Raw Data'!$A$2:$AK$2,0),0),Scoring!$A$2:$B$5,2,0),VLOOKUP(VLOOKUP($A18,'Raw Data'!$A$3:$AL$300,MATCH(Reformatted!G$2,'Raw Data'!$A$2:$AK$2,0),0),Scoring!$D$2:$E$5,2,0)),"")</f>
        <v/>
      </c>
      <c r="H18" s="2" t="str">
        <f>IFERROR(IF(H$1=1,VLOOKUP(VLOOKUP($A18,'Raw Data'!$A$3:$AL$300,MATCH(Reformatted!H$2,'Raw Data'!$A$2:$AK$2,0),0),Scoring!$A$2:$B$5,2,0),VLOOKUP(VLOOKUP($A18,'Raw Data'!$A$3:$AL$300,MATCH(Reformatted!H$2,'Raw Data'!$A$2:$AK$2,0),0),Scoring!$D$2:$E$5,2,0)),"")</f>
        <v/>
      </c>
      <c r="I18" s="2" t="str">
        <f>IFERROR(IF(I$1=1,VLOOKUP(VLOOKUP($A18,'Raw Data'!$A$3:$AL$300,MATCH(Reformatted!I$2,'Raw Data'!$A$2:$AK$2,0),0),Scoring!$A$2:$B$5,2,0),VLOOKUP(VLOOKUP($A18,'Raw Data'!$A$3:$AL$300,MATCH(Reformatted!I$2,'Raw Data'!$A$2:$AK$2,0),0),Scoring!$D$2:$E$5,2,0)),"")</f>
        <v/>
      </c>
      <c r="J18" s="2" t="str">
        <f>IFERROR(IF(J$1=1,VLOOKUP(VLOOKUP($A18,'Raw Data'!$A$3:$AL$300,MATCH(Reformatted!J$2,'Raw Data'!$A$2:$AK$2,0),0),Scoring!$A$2:$B$5,2,0),VLOOKUP(VLOOKUP($A18,'Raw Data'!$A$3:$AL$300,MATCH(Reformatted!J$2,'Raw Data'!$A$2:$AK$2,0),0),Scoring!$D$2:$E$5,2,0)),"")</f>
        <v/>
      </c>
      <c r="K18" s="2" t="str">
        <f>IFERROR(IF(K$1=1,VLOOKUP(VLOOKUP($A18,'Raw Data'!$A$3:$AL$300,MATCH(Reformatted!K$2,'Raw Data'!$A$2:$AK$2,0),0),Scoring!$A$2:$B$5,2,0),VLOOKUP(VLOOKUP($A18,'Raw Data'!$A$3:$AL$300,MATCH(Reformatted!K$2,'Raw Data'!$A$2:$AK$2,0),0),Scoring!$D$2:$E$5,2,0)),"")</f>
        <v/>
      </c>
      <c r="L18" s="2" t="str">
        <f>IFERROR(IF(L$1=1,VLOOKUP(VLOOKUP($A18,'Raw Data'!$A$3:$AL$300,MATCH(Reformatted!L$2,'Raw Data'!$A$2:$AK$2,0),0),Scoring!$A$2:$B$5,2,0),VLOOKUP(VLOOKUP($A18,'Raw Data'!$A$3:$AL$300,MATCH(Reformatted!L$2,'Raw Data'!$A$2:$AK$2,0),0),Scoring!$D$2:$E$5,2,0)),"")</f>
        <v/>
      </c>
      <c r="M18" s="2" t="str">
        <f>IFERROR(IF(M$1=1,VLOOKUP(VLOOKUP($A18,'Raw Data'!$A$3:$AL$300,MATCH(Reformatted!M$2,'Raw Data'!$A$2:$AK$2,0),0),Scoring!$A$2:$B$5,2,0),VLOOKUP(VLOOKUP($A18,'Raw Data'!$A$3:$AL$300,MATCH(Reformatted!M$2,'Raw Data'!$A$2:$AK$2,0),0),Scoring!$D$2:$E$5,2,0)),"")</f>
        <v/>
      </c>
      <c r="N18" s="2" t="str">
        <f>IFERROR(IF(N$1=1,VLOOKUP(VLOOKUP($A18,'Raw Data'!$A$3:$AL$300,MATCH(Reformatted!N$2,'Raw Data'!$A$2:$AK$2,0),0),Scoring!$A$2:$B$5,2,0),VLOOKUP(VLOOKUP($A18,'Raw Data'!$A$3:$AL$300,MATCH(Reformatted!N$2,'Raw Data'!$A$2:$AK$2,0),0),Scoring!$D$2:$E$5,2,0)),"")</f>
        <v/>
      </c>
      <c r="O18" s="2" t="str">
        <f>IFERROR(IF(O$1=1,VLOOKUP(VLOOKUP($A18,'Raw Data'!$A$3:$AL$300,MATCH(Reformatted!O$2,'Raw Data'!$A$2:$AK$2,0),0),Scoring!$A$2:$B$5,2,0),VLOOKUP(VLOOKUP($A18,'Raw Data'!$A$3:$AL$300,MATCH(Reformatted!O$2,'Raw Data'!$A$2:$AK$2,0),0),Scoring!$D$2:$E$5,2,0)),"")</f>
        <v/>
      </c>
      <c r="P18" s="2" t="str">
        <f>IFERROR(IF(P$1=1,VLOOKUP(VLOOKUP($A18,'Raw Data'!$A$3:$AL$300,MATCH(Reformatted!P$2,'Raw Data'!$A$2:$AK$2,0),0),Scoring!$A$2:$B$5,2,0),VLOOKUP(VLOOKUP($A18,'Raw Data'!$A$3:$AL$300,MATCH(Reformatted!P$2,'Raw Data'!$A$2:$AK$2,0),0),Scoring!$D$2:$E$5,2,0)),"")</f>
        <v/>
      </c>
      <c r="Q18" s="2" t="str">
        <f>IFERROR(IF(Q$1=1,VLOOKUP(VLOOKUP($A18,'Raw Data'!$A$3:$AL$300,MATCH(Reformatted!Q$2,'Raw Data'!$A$2:$AK$2,0),0),Scoring!$A$2:$B$5,2,0),VLOOKUP(VLOOKUP($A18,'Raw Data'!$A$3:$AL$300,MATCH(Reformatted!Q$2,'Raw Data'!$A$2:$AK$2,0),0),Scoring!$D$2:$E$5,2,0)),"")</f>
        <v/>
      </c>
      <c r="R18" s="2" t="str">
        <f>IFERROR(IF(R$1=1,VLOOKUP(VLOOKUP($A18,'Raw Data'!$A$3:$AL$300,MATCH(Reformatted!R$2,'Raw Data'!$A$2:$AK$2,0),0),Scoring!$A$2:$B$5,2,0),VLOOKUP(VLOOKUP($A18,'Raw Data'!$A$3:$AL$300,MATCH(Reformatted!R$2,'Raw Data'!$A$2:$AK$2,0),0),Scoring!$D$2:$E$5,2,0)),"")</f>
        <v/>
      </c>
      <c r="S18" s="2" t="str">
        <f>IFERROR(IF(S$1=1,VLOOKUP(VLOOKUP($A18,'Raw Data'!$A$3:$AL$300,MATCH(Reformatted!S$2,'Raw Data'!$A$2:$AK$2,0),0),Scoring!$A$2:$B$5,2,0),VLOOKUP(VLOOKUP($A18,'Raw Data'!$A$3:$AL$300,MATCH(Reformatted!S$2,'Raw Data'!$A$2:$AK$2,0),0),Scoring!$D$2:$E$5,2,0)),"")</f>
        <v/>
      </c>
      <c r="T18" s="7">
        <f t="shared" si="0"/>
        <v>0</v>
      </c>
      <c r="U18" s="2" t="str">
        <f>IFERROR(VLOOKUP(VLOOKUP($A18,'Raw Data'!$A$3:$AL$300,MATCH(Reformatted!U$2,'Raw Data'!$A$2:$AK$2,0),0),Scoring!$G$2:$H$5,2,0),"")</f>
        <v/>
      </c>
      <c r="V18" s="2" t="str">
        <f>IFERROR(VLOOKUP(VLOOKUP($A18,'Raw Data'!$A$3:$AL$300,MATCH(Reformatted!V$2,'Raw Data'!$A$2:$AK$2,0),0),Scoring!$G$2:$H$5,2,0),"")</f>
        <v/>
      </c>
      <c r="W18" s="2" t="str">
        <f>IFERROR(VLOOKUP(VLOOKUP($A18,'Raw Data'!$A$3:$AL$300,MATCH(Reformatted!W$2,'Raw Data'!$A$2:$AK$2,0),0),Scoring!$G$2:$H$5,2,0),"")</f>
        <v/>
      </c>
      <c r="X18" s="2" t="str">
        <f>IFERROR(VLOOKUP(VLOOKUP($A18,'Raw Data'!$A$3:$AL$300,MATCH(Reformatted!X$2,'Raw Data'!$A$2:$AK$2,0),0),Scoring!$G$2:$H$5,2,0),"")</f>
        <v/>
      </c>
      <c r="Y18" s="2" t="str">
        <f>IFERROR(VLOOKUP(VLOOKUP($A18,'Raw Data'!$A$3:$AL$300,MATCH(Reformatted!Y$2,'Raw Data'!$A$2:$AK$2,0),0),Scoring!$G$2:$H$5,2,0),"")</f>
        <v/>
      </c>
      <c r="Z18" s="2" t="str">
        <f>IFERROR(VLOOKUP(VLOOKUP($A18,'Raw Data'!$A$3:$AL$300,MATCH(Reformatted!Z$2,'Raw Data'!$A$2:$AK$2,0),0),Scoring!$G$2:$H$5,2,0),"")</f>
        <v/>
      </c>
      <c r="AA18" s="2" t="str">
        <f>IFERROR(VLOOKUP(VLOOKUP($A18,'Raw Data'!$A$3:$AL$300,MATCH(Reformatted!AA$2,'Raw Data'!$A$2:$AK$2,0),0),Scoring!$G$2:$H$5,2,0),"")</f>
        <v/>
      </c>
      <c r="AB18" s="2" t="str">
        <f>IFERROR(VLOOKUP(VLOOKUP($A18,'Raw Data'!$A$3:$AL$300,MATCH(Reformatted!AB$2,'Raw Data'!$A$2:$AK$2,0),0),Scoring!$G$2:$H$5,2,0),"")</f>
        <v/>
      </c>
      <c r="AC18" s="8">
        <f t="shared" si="1"/>
        <v>0</v>
      </c>
      <c r="AD18" s="2" t="e">
        <f>VLOOKUP($A18,'Raw Data'!$A$3:$AL$300,MATCH(Reformatted!AD$2,'Raw Data'!$A$2:$AK$2,0),0)</f>
        <v>#N/A</v>
      </c>
      <c r="AE18" s="2" t="e">
        <f>VLOOKUP($A18,'Raw Data'!$A$3:$AL$300,MATCH(Reformatted!AE$2,'Raw Data'!$A$2:$AK$2,0),0)</f>
        <v>#N/A</v>
      </c>
      <c r="AF18" s="2" t="e">
        <f>VLOOKUP($A18,'Raw Data'!$A$3:$AL$300,MATCH(Reformatted!AF$2,'Raw Data'!$A$2:$AK$2,0),0)</f>
        <v>#N/A</v>
      </c>
      <c r="AG18" s="2" t="e">
        <f>VLOOKUP($A18,'Raw Data'!$A$3:$AL$300,MATCH(Reformatted!AG$2,'Raw Data'!$A$2:$AK$2,0),0)</f>
        <v>#N/A</v>
      </c>
      <c r="AH18" s="2" t="e">
        <f>VLOOKUP($A18,'Raw Data'!$A$3:$AL$300,MATCH(Reformatted!AH$2,'Raw Data'!$A$2:$AK$2,0),0)</f>
        <v>#N/A</v>
      </c>
      <c r="AI18" s="2" t="e">
        <f>VLOOKUP($A18,'Raw Data'!$A$3:$AL$300,MATCH(Reformatted!AI$2,'Raw Data'!$A$2:$AK$2,0),0)</f>
        <v>#N/A</v>
      </c>
      <c r="AJ18" s="2" t="e">
        <f>VLOOKUP($A18,'Raw Data'!$A$3:$AL$300,MATCH(Reformatted!AJ$2,'Raw Data'!$A$2:$AK$2,0),0)</f>
        <v>#N/A</v>
      </c>
      <c r="AK18" s="2" t="e">
        <f>VLOOKUP($A18,'Raw Data'!$A$3:$AL$300,MATCH(Reformatted!AK$2,'Raw Data'!$A$2:$AK$2,0),0)</f>
        <v>#N/A</v>
      </c>
      <c r="AL18" s="2" t="e">
        <f>VLOOKUP($A18,'Raw Data'!$A$3:$AL$300,MATCH(Reformatted!AL$2,'Raw Data'!$A$2:$AK$2,0),0)</f>
        <v>#N/A</v>
      </c>
      <c r="AM18" s="2" t="e">
        <f>VLOOKUP($A18,'Raw Data'!$A$3:$AL$300,MATCH(Reformatted!AM$2,'Raw Data'!$A$2:$AK$2,0),0)</f>
        <v>#N/A</v>
      </c>
      <c r="AO18" s="22"/>
      <c r="AP18" s="23"/>
    </row>
    <row r="19" spans="1:42" ht="23.25" x14ac:dyDescent="0.35">
      <c r="A19" s="12"/>
      <c r="B19" s="12"/>
      <c r="C19" s="2" t="str">
        <f>IFERROR(IF(C$1=1,VLOOKUP(VLOOKUP($A19,'Raw Data'!$A$3:$AL$300,MATCH(Reformatted!C$2,'Raw Data'!$A$2:$AK$2,0),0),Scoring!$A$2:$B$5,2,0),VLOOKUP(VLOOKUP($A19,'Raw Data'!$A$3:$AL$300,MATCH(Reformatted!C$2,'Raw Data'!$A$2:$AK$2,0),0),Scoring!$D$2:$E$5,2,0)),"")</f>
        <v/>
      </c>
      <c r="D19" s="2" t="str">
        <f>IFERROR(IF(D$1=1,VLOOKUP(VLOOKUP($A19,'Raw Data'!$A$3:$AL$300,MATCH(Reformatted!D$2,'Raw Data'!$A$2:$AK$2,0),0),Scoring!$A$2:$B$5,2,0),VLOOKUP(VLOOKUP($A19,'Raw Data'!$A$3:$AL$300,MATCH(Reformatted!D$2,'Raw Data'!$A$2:$AK$2,0),0),Scoring!$D$2:$E$5,2,0)),"")</f>
        <v/>
      </c>
      <c r="E19" s="2" t="str">
        <f>IFERROR(IF(E$1=1,VLOOKUP(VLOOKUP($A19,'Raw Data'!$A$3:$AL$300,MATCH(Reformatted!E$2,'Raw Data'!$A$2:$AK$2,0),0),Scoring!$A$2:$B$5,2,0),VLOOKUP(VLOOKUP($A19,'Raw Data'!$A$3:$AL$300,MATCH(Reformatted!E$2,'Raw Data'!$A$2:$AK$2,0),0),Scoring!$D$2:$E$5,2,0)),"")</f>
        <v/>
      </c>
      <c r="F19" s="2" t="str">
        <f>IFERROR(IF(F$1=1,VLOOKUP(VLOOKUP($A19,'Raw Data'!$A$3:$AL$300,MATCH(Reformatted!F$2,'Raw Data'!$A$2:$AK$2,0),0),Scoring!$A$2:$B$5,2,0),VLOOKUP(VLOOKUP($A19,'Raw Data'!$A$3:$AL$300,MATCH(Reformatted!F$2,'Raw Data'!$A$2:$AK$2,0),0),Scoring!$D$2:$E$5,2,0)),"")</f>
        <v/>
      </c>
      <c r="G19" s="2" t="str">
        <f>IFERROR(IF(G$1=1,VLOOKUP(VLOOKUP($A19,'Raw Data'!$A$3:$AL$300,MATCH(Reformatted!G$2,'Raw Data'!$A$2:$AK$2,0),0),Scoring!$A$2:$B$5,2,0),VLOOKUP(VLOOKUP($A19,'Raw Data'!$A$3:$AL$300,MATCH(Reformatted!G$2,'Raw Data'!$A$2:$AK$2,0),0),Scoring!$D$2:$E$5,2,0)),"")</f>
        <v/>
      </c>
      <c r="H19" s="2" t="str">
        <f>IFERROR(IF(H$1=1,VLOOKUP(VLOOKUP($A19,'Raw Data'!$A$3:$AL$300,MATCH(Reformatted!H$2,'Raw Data'!$A$2:$AK$2,0),0),Scoring!$A$2:$B$5,2,0),VLOOKUP(VLOOKUP($A19,'Raw Data'!$A$3:$AL$300,MATCH(Reformatted!H$2,'Raw Data'!$A$2:$AK$2,0),0),Scoring!$D$2:$E$5,2,0)),"")</f>
        <v/>
      </c>
      <c r="I19" s="2" t="str">
        <f>IFERROR(IF(I$1=1,VLOOKUP(VLOOKUP($A19,'Raw Data'!$A$3:$AL$300,MATCH(Reformatted!I$2,'Raw Data'!$A$2:$AK$2,0),0),Scoring!$A$2:$B$5,2,0),VLOOKUP(VLOOKUP($A19,'Raw Data'!$A$3:$AL$300,MATCH(Reformatted!I$2,'Raw Data'!$A$2:$AK$2,0),0),Scoring!$D$2:$E$5,2,0)),"")</f>
        <v/>
      </c>
      <c r="J19" s="2" t="str">
        <f>IFERROR(IF(J$1=1,VLOOKUP(VLOOKUP($A19,'Raw Data'!$A$3:$AL$300,MATCH(Reformatted!J$2,'Raw Data'!$A$2:$AK$2,0),0),Scoring!$A$2:$B$5,2,0),VLOOKUP(VLOOKUP($A19,'Raw Data'!$A$3:$AL$300,MATCH(Reformatted!J$2,'Raw Data'!$A$2:$AK$2,0),0),Scoring!$D$2:$E$5,2,0)),"")</f>
        <v/>
      </c>
      <c r="K19" s="2" t="str">
        <f>IFERROR(IF(K$1=1,VLOOKUP(VLOOKUP($A19,'Raw Data'!$A$3:$AL$300,MATCH(Reformatted!K$2,'Raw Data'!$A$2:$AK$2,0),0),Scoring!$A$2:$B$5,2,0),VLOOKUP(VLOOKUP($A19,'Raw Data'!$A$3:$AL$300,MATCH(Reformatted!K$2,'Raw Data'!$A$2:$AK$2,0),0),Scoring!$D$2:$E$5,2,0)),"")</f>
        <v/>
      </c>
      <c r="L19" s="2" t="str">
        <f>IFERROR(IF(L$1=1,VLOOKUP(VLOOKUP($A19,'Raw Data'!$A$3:$AL$300,MATCH(Reformatted!L$2,'Raw Data'!$A$2:$AK$2,0),0),Scoring!$A$2:$B$5,2,0),VLOOKUP(VLOOKUP($A19,'Raw Data'!$A$3:$AL$300,MATCH(Reformatted!L$2,'Raw Data'!$A$2:$AK$2,0),0),Scoring!$D$2:$E$5,2,0)),"")</f>
        <v/>
      </c>
      <c r="M19" s="2" t="str">
        <f>IFERROR(IF(M$1=1,VLOOKUP(VLOOKUP($A19,'Raw Data'!$A$3:$AL$300,MATCH(Reformatted!M$2,'Raw Data'!$A$2:$AK$2,0),0),Scoring!$A$2:$B$5,2,0),VLOOKUP(VLOOKUP($A19,'Raw Data'!$A$3:$AL$300,MATCH(Reformatted!M$2,'Raw Data'!$A$2:$AK$2,0),0),Scoring!$D$2:$E$5,2,0)),"")</f>
        <v/>
      </c>
      <c r="N19" s="2" t="str">
        <f>IFERROR(IF(N$1=1,VLOOKUP(VLOOKUP($A19,'Raw Data'!$A$3:$AL$300,MATCH(Reformatted!N$2,'Raw Data'!$A$2:$AK$2,0),0),Scoring!$A$2:$B$5,2,0),VLOOKUP(VLOOKUP($A19,'Raw Data'!$A$3:$AL$300,MATCH(Reformatted!N$2,'Raw Data'!$A$2:$AK$2,0),0),Scoring!$D$2:$E$5,2,0)),"")</f>
        <v/>
      </c>
      <c r="O19" s="2" t="str">
        <f>IFERROR(IF(O$1=1,VLOOKUP(VLOOKUP($A19,'Raw Data'!$A$3:$AL$300,MATCH(Reformatted!O$2,'Raw Data'!$A$2:$AK$2,0),0),Scoring!$A$2:$B$5,2,0),VLOOKUP(VLOOKUP($A19,'Raw Data'!$A$3:$AL$300,MATCH(Reformatted!O$2,'Raw Data'!$A$2:$AK$2,0),0),Scoring!$D$2:$E$5,2,0)),"")</f>
        <v/>
      </c>
      <c r="P19" s="2" t="str">
        <f>IFERROR(IF(P$1=1,VLOOKUP(VLOOKUP($A19,'Raw Data'!$A$3:$AL$300,MATCH(Reformatted!P$2,'Raw Data'!$A$2:$AK$2,0),0),Scoring!$A$2:$B$5,2,0),VLOOKUP(VLOOKUP($A19,'Raw Data'!$A$3:$AL$300,MATCH(Reformatted!P$2,'Raw Data'!$A$2:$AK$2,0),0),Scoring!$D$2:$E$5,2,0)),"")</f>
        <v/>
      </c>
      <c r="Q19" s="2" t="str">
        <f>IFERROR(IF(Q$1=1,VLOOKUP(VLOOKUP($A19,'Raw Data'!$A$3:$AL$300,MATCH(Reformatted!Q$2,'Raw Data'!$A$2:$AK$2,0),0),Scoring!$A$2:$B$5,2,0),VLOOKUP(VLOOKUP($A19,'Raw Data'!$A$3:$AL$300,MATCH(Reformatted!Q$2,'Raw Data'!$A$2:$AK$2,0),0),Scoring!$D$2:$E$5,2,0)),"")</f>
        <v/>
      </c>
      <c r="R19" s="2" t="str">
        <f>IFERROR(IF(R$1=1,VLOOKUP(VLOOKUP($A19,'Raw Data'!$A$3:$AL$300,MATCH(Reformatted!R$2,'Raw Data'!$A$2:$AK$2,0),0),Scoring!$A$2:$B$5,2,0),VLOOKUP(VLOOKUP($A19,'Raw Data'!$A$3:$AL$300,MATCH(Reformatted!R$2,'Raw Data'!$A$2:$AK$2,0),0),Scoring!$D$2:$E$5,2,0)),"")</f>
        <v/>
      </c>
      <c r="S19" s="2" t="str">
        <f>IFERROR(IF(S$1=1,VLOOKUP(VLOOKUP($A19,'Raw Data'!$A$3:$AL$300,MATCH(Reformatted!S$2,'Raw Data'!$A$2:$AK$2,0),0),Scoring!$A$2:$B$5,2,0),VLOOKUP(VLOOKUP($A19,'Raw Data'!$A$3:$AL$300,MATCH(Reformatted!S$2,'Raw Data'!$A$2:$AK$2,0),0),Scoring!$D$2:$E$5,2,0)),"")</f>
        <v/>
      </c>
      <c r="T19" s="7">
        <f t="shared" si="0"/>
        <v>0</v>
      </c>
      <c r="U19" s="2" t="str">
        <f>IFERROR(VLOOKUP(VLOOKUP($A19,'Raw Data'!$A$3:$AL$300,MATCH(Reformatted!U$2,'Raw Data'!$A$2:$AK$2,0),0),Scoring!$G$2:$H$5,2,0),"")</f>
        <v/>
      </c>
      <c r="V19" s="2" t="str">
        <f>IFERROR(VLOOKUP(VLOOKUP($A19,'Raw Data'!$A$3:$AL$300,MATCH(Reformatted!V$2,'Raw Data'!$A$2:$AK$2,0),0),Scoring!$G$2:$H$5,2,0),"")</f>
        <v/>
      </c>
      <c r="W19" s="2" t="str">
        <f>IFERROR(VLOOKUP(VLOOKUP($A19,'Raw Data'!$A$3:$AL$300,MATCH(Reformatted!W$2,'Raw Data'!$A$2:$AK$2,0),0),Scoring!$G$2:$H$5,2,0),"")</f>
        <v/>
      </c>
      <c r="X19" s="2" t="str">
        <f>IFERROR(VLOOKUP(VLOOKUP($A19,'Raw Data'!$A$3:$AL$300,MATCH(Reformatted!X$2,'Raw Data'!$A$2:$AK$2,0),0),Scoring!$G$2:$H$5,2,0),"")</f>
        <v/>
      </c>
      <c r="Y19" s="2" t="str">
        <f>IFERROR(VLOOKUP(VLOOKUP($A19,'Raw Data'!$A$3:$AL$300,MATCH(Reformatted!Y$2,'Raw Data'!$A$2:$AK$2,0),0),Scoring!$G$2:$H$5,2,0),"")</f>
        <v/>
      </c>
      <c r="Z19" s="2" t="str">
        <f>IFERROR(VLOOKUP(VLOOKUP($A19,'Raw Data'!$A$3:$AL$300,MATCH(Reformatted!Z$2,'Raw Data'!$A$2:$AK$2,0),0),Scoring!$G$2:$H$5,2,0),"")</f>
        <v/>
      </c>
      <c r="AA19" s="2" t="str">
        <f>IFERROR(VLOOKUP(VLOOKUP($A19,'Raw Data'!$A$3:$AL$300,MATCH(Reformatted!AA$2,'Raw Data'!$A$2:$AK$2,0),0),Scoring!$G$2:$H$5,2,0),"")</f>
        <v/>
      </c>
      <c r="AB19" s="2" t="str">
        <f>IFERROR(VLOOKUP(VLOOKUP($A19,'Raw Data'!$A$3:$AL$300,MATCH(Reformatted!AB$2,'Raw Data'!$A$2:$AK$2,0),0),Scoring!$G$2:$H$5,2,0),"")</f>
        <v/>
      </c>
      <c r="AC19" s="8">
        <f t="shared" si="1"/>
        <v>0</v>
      </c>
      <c r="AD19" s="2" t="e">
        <f>VLOOKUP($A19,'Raw Data'!$A$3:$AL$300,MATCH(Reformatted!AD$2,'Raw Data'!$A$2:$AK$2,0),0)</f>
        <v>#N/A</v>
      </c>
      <c r="AE19" s="2" t="e">
        <f>VLOOKUP($A19,'Raw Data'!$A$3:$AL$300,MATCH(Reformatted!AE$2,'Raw Data'!$A$2:$AK$2,0),0)</f>
        <v>#N/A</v>
      </c>
      <c r="AF19" s="2" t="e">
        <f>VLOOKUP($A19,'Raw Data'!$A$3:$AL$300,MATCH(Reformatted!AF$2,'Raw Data'!$A$2:$AK$2,0),0)</f>
        <v>#N/A</v>
      </c>
      <c r="AG19" s="2" t="e">
        <f>VLOOKUP($A19,'Raw Data'!$A$3:$AL$300,MATCH(Reformatted!AG$2,'Raw Data'!$A$2:$AK$2,0),0)</f>
        <v>#N/A</v>
      </c>
      <c r="AH19" s="2" t="e">
        <f>VLOOKUP($A19,'Raw Data'!$A$3:$AL$300,MATCH(Reformatted!AH$2,'Raw Data'!$A$2:$AK$2,0),0)</f>
        <v>#N/A</v>
      </c>
      <c r="AI19" s="2" t="e">
        <f>VLOOKUP($A19,'Raw Data'!$A$3:$AL$300,MATCH(Reformatted!AI$2,'Raw Data'!$A$2:$AK$2,0),0)</f>
        <v>#N/A</v>
      </c>
      <c r="AJ19" s="2" t="e">
        <f>VLOOKUP($A19,'Raw Data'!$A$3:$AL$300,MATCH(Reformatted!AJ$2,'Raw Data'!$A$2:$AK$2,0),0)</f>
        <v>#N/A</v>
      </c>
      <c r="AK19" s="2" t="e">
        <f>VLOOKUP($A19,'Raw Data'!$A$3:$AL$300,MATCH(Reformatted!AK$2,'Raw Data'!$A$2:$AK$2,0),0)</f>
        <v>#N/A</v>
      </c>
      <c r="AL19" s="2" t="e">
        <f>VLOOKUP($A19,'Raw Data'!$A$3:$AL$300,MATCH(Reformatted!AL$2,'Raw Data'!$A$2:$AK$2,0),0)</f>
        <v>#N/A</v>
      </c>
      <c r="AM19" s="2" t="e">
        <f>VLOOKUP($A19,'Raw Data'!$A$3:$AL$300,MATCH(Reformatted!AM$2,'Raw Data'!$A$2:$AK$2,0),0)</f>
        <v>#N/A</v>
      </c>
      <c r="AO19" s="22"/>
      <c r="AP19" s="23"/>
    </row>
    <row r="20" spans="1:42" ht="23.25" x14ac:dyDescent="0.35">
      <c r="A20" s="12"/>
      <c r="B20" s="12"/>
      <c r="C20" s="2" t="str">
        <f>IFERROR(IF(C$1=1,VLOOKUP(VLOOKUP($A20,'Raw Data'!$A$3:$AL$300,MATCH(Reformatted!C$2,'Raw Data'!$A$2:$AK$2,0),0),Scoring!$A$2:$B$5,2,0),VLOOKUP(VLOOKUP($A20,'Raw Data'!$A$3:$AL$300,MATCH(Reformatted!C$2,'Raw Data'!$A$2:$AK$2,0),0),Scoring!$D$2:$E$5,2,0)),"")</f>
        <v/>
      </c>
      <c r="D20" s="2" t="str">
        <f>IFERROR(IF(D$1=1,VLOOKUP(VLOOKUP($A20,'Raw Data'!$A$3:$AL$300,MATCH(Reformatted!D$2,'Raw Data'!$A$2:$AK$2,0),0),Scoring!$A$2:$B$5,2,0),VLOOKUP(VLOOKUP($A20,'Raw Data'!$A$3:$AL$300,MATCH(Reformatted!D$2,'Raw Data'!$A$2:$AK$2,0),0),Scoring!$D$2:$E$5,2,0)),"")</f>
        <v/>
      </c>
      <c r="E20" s="2" t="str">
        <f>IFERROR(IF(E$1=1,VLOOKUP(VLOOKUP($A20,'Raw Data'!$A$3:$AL$300,MATCH(Reformatted!E$2,'Raw Data'!$A$2:$AK$2,0),0),Scoring!$A$2:$B$5,2,0),VLOOKUP(VLOOKUP($A20,'Raw Data'!$A$3:$AL$300,MATCH(Reformatted!E$2,'Raw Data'!$A$2:$AK$2,0),0),Scoring!$D$2:$E$5,2,0)),"")</f>
        <v/>
      </c>
      <c r="F20" s="2" t="str">
        <f>IFERROR(IF(F$1=1,VLOOKUP(VLOOKUP($A20,'Raw Data'!$A$3:$AL$300,MATCH(Reformatted!F$2,'Raw Data'!$A$2:$AK$2,0),0),Scoring!$A$2:$B$5,2,0),VLOOKUP(VLOOKUP($A20,'Raw Data'!$A$3:$AL$300,MATCH(Reformatted!F$2,'Raw Data'!$A$2:$AK$2,0),0),Scoring!$D$2:$E$5,2,0)),"")</f>
        <v/>
      </c>
      <c r="G20" s="2" t="str">
        <f>IFERROR(IF(G$1=1,VLOOKUP(VLOOKUP($A20,'Raw Data'!$A$3:$AL$300,MATCH(Reformatted!G$2,'Raw Data'!$A$2:$AK$2,0),0),Scoring!$A$2:$B$5,2,0),VLOOKUP(VLOOKUP($A20,'Raw Data'!$A$3:$AL$300,MATCH(Reformatted!G$2,'Raw Data'!$A$2:$AK$2,0),0),Scoring!$D$2:$E$5,2,0)),"")</f>
        <v/>
      </c>
      <c r="H20" s="2" t="str">
        <f>IFERROR(IF(H$1=1,VLOOKUP(VLOOKUP($A20,'Raw Data'!$A$3:$AL$300,MATCH(Reformatted!H$2,'Raw Data'!$A$2:$AK$2,0),0),Scoring!$A$2:$B$5,2,0),VLOOKUP(VLOOKUP($A20,'Raw Data'!$A$3:$AL$300,MATCH(Reformatted!H$2,'Raw Data'!$A$2:$AK$2,0),0),Scoring!$D$2:$E$5,2,0)),"")</f>
        <v/>
      </c>
      <c r="I20" s="2" t="str">
        <f>IFERROR(IF(I$1=1,VLOOKUP(VLOOKUP($A20,'Raw Data'!$A$3:$AL$300,MATCH(Reformatted!I$2,'Raw Data'!$A$2:$AK$2,0),0),Scoring!$A$2:$B$5,2,0),VLOOKUP(VLOOKUP($A20,'Raw Data'!$A$3:$AL$300,MATCH(Reformatted!I$2,'Raw Data'!$A$2:$AK$2,0),0),Scoring!$D$2:$E$5,2,0)),"")</f>
        <v/>
      </c>
      <c r="J20" s="2" t="str">
        <f>IFERROR(IF(J$1=1,VLOOKUP(VLOOKUP($A20,'Raw Data'!$A$3:$AL$300,MATCH(Reformatted!J$2,'Raw Data'!$A$2:$AK$2,0),0),Scoring!$A$2:$B$5,2,0),VLOOKUP(VLOOKUP($A20,'Raw Data'!$A$3:$AL$300,MATCH(Reformatted!J$2,'Raw Data'!$A$2:$AK$2,0),0),Scoring!$D$2:$E$5,2,0)),"")</f>
        <v/>
      </c>
      <c r="K20" s="2" t="str">
        <f>IFERROR(IF(K$1=1,VLOOKUP(VLOOKUP($A20,'Raw Data'!$A$3:$AL$300,MATCH(Reformatted!K$2,'Raw Data'!$A$2:$AK$2,0),0),Scoring!$A$2:$B$5,2,0),VLOOKUP(VLOOKUP($A20,'Raw Data'!$A$3:$AL$300,MATCH(Reformatted!K$2,'Raw Data'!$A$2:$AK$2,0),0),Scoring!$D$2:$E$5,2,0)),"")</f>
        <v/>
      </c>
      <c r="L20" s="2" t="str">
        <f>IFERROR(IF(L$1=1,VLOOKUP(VLOOKUP($A20,'Raw Data'!$A$3:$AL$300,MATCH(Reformatted!L$2,'Raw Data'!$A$2:$AK$2,0),0),Scoring!$A$2:$B$5,2,0),VLOOKUP(VLOOKUP($A20,'Raw Data'!$A$3:$AL$300,MATCH(Reformatted!L$2,'Raw Data'!$A$2:$AK$2,0),0),Scoring!$D$2:$E$5,2,0)),"")</f>
        <v/>
      </c>
      <c r="M20" s="2" t="str">
        <f>IFERROR(IF(M$1=1,VLOOKUP(VLOOKUP($A20,'Raw Data'!$A$3:$AL$300,MATCH(Reformatted!M$2,'Raw Data'!$A$2:$AK$2,0),0),Scoring!$A$2:$B$5,2,0),VLOOKUP(VLOOKUP($A20,'Raw Data'!$A$3:$AL$300,MATCH(Reformatted!M$2,'Raw Data'!$A$2:$AK$2,0),0),Scoring!$D$2:$E$5,2,0)),"")</f>
        <v/>
      </c>
      <c r="N20" s="2" t="str">
        <f>IFERROR(IF(N$1=1,VLOOKUP(VLOOKUP($A20,'Raw Data'!$A$3:$AL$300,MATCH(Reformatted!N$2,'Raw Data'!$A$2:$AK$2,0),0),Scoring!$A$2:$B$5,2,0),VLOOKUP(VLOOKUP($A20,'Raw Data'!$A$3:$AL$300,MATCH(Reformatted!N$2,'Raw Data'!$A$2:$AK$2,0),0),Scoring!$D$2:$E$5,2,0)),"")</f>
        <v/>
      </c>
      <c r="O20" s="2" t="str">
        <f>IFERROR(IF(O$1=1,VLOOKUP(VLOOKUP($A20,'Raw Data'!$A$3:$AL$300,MATCH(Reformatted!O$2,'Raw Data'!$A$2:$AK$2,0),0),Scoring!$A$2:$B$5,2,0),VLOOKUP(VLOOKUP($A20,'Raw Data'!$A$3:$AL$300,MATCH(Reformatted!O$2,'Raw Data'!$A$2:$AK$2,0),0),Scoring!$D$2:$E$5,2,0)),"")</f>
        <v/>
      </c>
      <c r="P20" s="2" t="str">
        <f>IFERROR(IF(P$1=1,VLOOKUP(VLOOKUP($A20,'Raw Data'!$A$3:$AL$300,MATCH(Reformatted!P$2,'Raw Data'!$A$2:$AK$2,0),0),Scoring!$A$2:$B$5,2,0),VLOOKUP(VLOOKUP($A20,'Raw Data'!$A$3:$AL$300,MATCH(Reformatted!P$2,'Raw Data'!$A$2:$AK$2,0),0),Scoring!$D$2:$E$5,2,0)),"")</f>
        <v/>
      </c>
      <c r="Q20" s="2" t="str">
        <f>IFERROR(IF(Q$1=1,VLOOKUP(VLOOKUP($A20,'Raw Data'!$A$3:$AL$300,MATCH(Reformatted!Q$2,'Raw Data'!$A$2:$AK$2,0),0),Scoring!$A$2:$B$5,2,0),VLOOKUP(VLOOKUP($A20,'Raw Data'!$A$3:$AL$300,MATCH(Reformatted!Q$2,'Raw Data'!$A$2:$AK$2,0),0),Scoring!$D$2:$E$5,2,0)),"")</f>
        <v/>
      </c>
      <c r="R20" s="2" t="str">
        <f>IFERROR(IF(R$1=1,VLOOKUP(VLOOKUP($A20,'Raw Data'!$A$3:$AL$300,MATCH(Reformatted!R$2,'Raw Data'!$A$2:$AK$2,0),0),Scoring!$A$2:$B$5,2,0),VLOOKUP(VLOOKUP($A20,'Raw Data'!$A$3:$AL$300,MATCH(Reformatted!R$2,'Raw Data'!$A$2:$AK$2,0),0),Scoring!$D$2:$E$5,2,0)),"")</f>
        <v/>
      </c>
      <c r="S20" s="2" t="str">
        <f>IFERROR(IF(S$1=1,VLOOKUP(VLOOKUP($A20,'Raw Data'!$A$3:$AL$300,MATCH(Reformatted!S$2,'Raw Data'!$A$2:$AK$2,0),0),Scoring!$A$2:$B$5,2,0),VLOOKUP(VLOOKUP($A20,'Raw Data'!$A$3:$AL$300,MATCH(Reformatted!S$2,'Raw Data'!$A$2:$AK$2,0),0),Scoring!$D$2:$E$5,2,0)),"")</f>
        <v/>
      </c>
      <c r="T20" s="7">
        <f t="shared" si="0"/>
        <v>0</v>
      </c>
      <c r="U20" s="2" t="str">
        <f>IFERROR(VLOOKUP(VLOOKUP($A20,'Raw Data'!$A$3:$AL$300,MATCH(Reformatted!U$2,'Raw Data'!$A$2:$AK$2,0),0),Scoring!$G$2:$H$5,2,0),"")</f>
        <v/>
      </c>
      <c r="V20" s="2" t="str">
        <f>IFERROR(VLOOKUP(VLOOKUP($A20,'Raw Data'!$A$3:$AL$300,MATCH(Reformatted!V$2,'Raw Data'!$A$2:$AK$2,0),0),Scoring!$G$2:$H$5,2,0),"")</f>
        <v/>
      </c>
      <c r="W20" s="2" t="str">
        <f>IFERROR(VLOOKUP(VLOOKUP($A20,'Raw Data'!$A$3:$AL$300,MATCH(Reformatted!W$2,'Raw Data'!$A$2:$AK$2,0),0),Scoring!$G$2:$H$5,2,0),"")</f>
        <v/>
      </c>
      <c r="X20" s="2" t="str">
        <f>IFERROR(VLOOKUP(VLOOKUP($A20,'Raw Data'!$A$3:$AL$300,MATCH(Reformatted!X$2,'Raw Data'!$A$2:$AK$2,0),0),Scoring!$G$2:$H$5,2,0),"")</f>
        <v/>
      </c>
      <c r="Y20" s="2" t="str">
        <f>IFERROR(VLOOKUP(VLOOKUP($A20,'Raw Data'!$A$3:$AL$300,MATCH(Reformatted!Y$2,'Raw Data'!$A$2:$AK$2,0),0),Scoring!$G$2:$H$5,2,0),"")</f>
        <v/>
      </c>
      <c r="Z20" s="2" t="str">
        <f>IFERROR(VLOOKUP(VLOOKUP($A20,'Raw Data'!$A$3:$AL$300,MATCH(Reformatted!Z$2,'Raw Data'!$A$2:$AK$2,0),0),Scoring!$G$2:$H$5,2,0),"")</f>
        <v/>
      </c>
      <c r="AA20" s="2" t="str">
        <f>IFERROR(VLOOKUP(VLOOKUP($A20,'Raw Data'!$A$3:$AL$300,MATCH(Reformatted!AA$2,'Raw Data'!$A$2:$AK$2,0),0),Scoring!$G$2:$H$5,2,0),"")</f>
        <v/>
      </c>
      <c r="AB20" s="2" t="str">
        <f>IFERROR(VLOOKUP(VLOOKUP($A20,'Raw Data'!$A$3:$AL$300,MATCH(Reformatted!AB$2,'Raw Data'!$A$2:$AK$2,0),0),Scoring!$G$2:$H$5,2,0),"")</f>
        <v/>
      </c>
      <c r="AC20" s="8">
        <f t="shared" si="1"/>
        <v>0</v>
      </c>
      <c r="AD20" s="2" t="e">
        <f>VLOOKUP($A20,'Raw Data'!$A$3:$AL$300,MATCH(Reformatted!AD$2,'Raw Data'!$A$2:$AK$2,0),0)</f>
        <v>#N/A</v>
      </c>
      <c r="AE20" s="2" t="e">
        <f>VLOOKUP($A20,'Raw Data'!$A$3:$AL$300,MATCH(Reformatted!AE$2,'Raw Data'!$A$2:$AK$2,0),0)</f>
        <v>#N/A</v>
      </c>
      <c r="AF20" s="2" t="e">
        <f>VLOOKUP($A20,'Raw Data'!$A$3:$AL$300,MATCH(Reformatted!AF$2,'Raw Data'!$A$2:$AK$2,0),0)</f>
        <v>#N/A</v>
      </c>
      <c r="AG20" s="2" t="e">
        <f>VLOOKUP($A20,'Raw Data'!$A$3:$AL$300,MATCH(Reformatted!AG$2,'Raw Data'!$A$2:$AK$2,0),0)</f>
        <v>#N/A</v>
      </c>
      <c r="AH20" s="2" t="e">
        <f>VLOOKUP($A20,'Raw Data'!$A$3:$AL$300,MATCH(Reformatted!AH$2,'Raw Data'!$A$2:$AK$2,0),0)</f>
        <v>#N/A</v>
      </c>
      <c r="AI20" s="2" t="e">
        <f>VLOOKUP($A20,'Raw Data'!$A$3:$AL$300,MATCH(Reformatted!AI$2,'Raw Data'!$A$2:$AK$2,0),0)</f>
        <v>#N/A</v>
      </c>
      <c r="AJ20" s="2" t="e">
        <f>VLOOKUP($A20,'Raw Data'!$A$3:$AL$300,MATCH(Reformatted!AJ$2,'Raw Data'!$A$2:$AK$2,0),0)</f>
        <v>#N/A</v>
      </c>
      <c r="AK20" s="2" t="e">
        <f>VLOOKUP($A20,'Raw Data'!$A$3:$AL$300,MATCH(Reformatted!AK$2,'Raw Data'!$A$2:$AK$2,0),0)</f>
        <v>#N/A</v>
      </c>
      <c r="AL20" s="2" t="e">
        <f>VLOOKUP($A20,'Raw Data'!$A$3:$AL$300,MATCH(Reformatted!AL$2,'Raw Data'!$A$2:$AK$2,0),0)</f>
        <v>#N/A</v>
      </c>
      <c r="AM20" s="2" t="e">
        <f>VLOOKUP($A20,'Raw Data'!$A$3:$AL$300,MATCH(Reformatted!AM$2,'Raw Data'!$A$2:$AK$2,0),0)</f>
        <v>#N/A</v>
      </c>
      <c r="AO20" s="22"/>
      <c r="AP20" s="23"/>
    </row>
    <row r="21" spans="1:42" ht="23.25" x14ac:dyDescent="0.35">
      <c r="A21" s="12"/>
      <c r="B21" s="12"/>
      <c r="C21" s="2" t="str">
        <f>IFERROR(IF(C$1=1,VLOOKUP(VLOOKUP($A21,'Raw Data'!$A$3:$AL$300,MATCH(Reformatted!C$2,'Raw Data'!$A$2:$AK$2,0),0),Scoring!$A$2:$B$5,2,0),VLOOKUP(VLOOKUP($A21,'Raw Data'!$A$3:$AL$300,MATCH(Reformatted!C$2,'Raw Data'!$A$2:$AK$2,0),0),Scoring!$D$2:$E$5,2,0)),"")</f>
        <v/>
      </c>
      <c r="D21" s="2" t="str">
        <f>IFERROR(IF(D$1=1,VLOOKUP(VLOOKUP($A21,'Raw Data'!$A$3:$AL$300,MATCH(Reformatted!D$2,'Raw Data'!$A$2:$AK$2,0),0),Scoring!$A$2:$B$5,2,0),VLOOKUP(VLOOKUP($A21,'Raw Data'!$A$3:$AL$300,MATCH(Reformatted!D$2,'Raw Data'!$A$2:$AK$2,0),0),Scoring!$D$2:$E$5,2,0)),"")</f>
        <v/>
      </c>
      <c r="E21" s="2" t="str">
        <f>IFERROR(IF(E$1=1,VLOOKUP(VLOOKUP($A21,'Raw Data'!$A$3:$AL$300,MATCH(Reformatted!E$2,'Raw Data'!$A$2:$AK$2,0),0),Scoring!$A$2:$B$5,2,0),VLOOKUP(VLOOKUP($A21,'Raw Data'!$A$3:$AL$300,MATCH(Reformatted!E$2,'Raw Data'!$A$2:$AK$2,0),0),Scoring!$D$2:$E$5,2,0)),"")</f>
        <v/>
      </c>
      <c r="F21" s="2" t="str">
        <f>IFERROR(IF(F$1=1,VLOOKUP(VLOOKUP($A21,'Raw Data'!$A$3:$AL$300,MATCH(Reformatted!F$2,'Raw Data'!$A$2:$AK$2,0),0),Scoring!$A$2:$B$5,2,0),VLOOKUP(VLOOKUP($A21,'Raw Data'!$A$3:$AL$300,MATCH(Reformatted!F$2,'Raw Data'!$A$2:$AK$2,0),0),Scoring!$D$2:$E$5,2,0)),"")</f>
        <v/>
      </c>
      <c r="G21" s="2" t="str">
        <f>IFERROR(IF(G$1=1,VLOOKUP(VLOOKUP($A21,'Raw Data'!$A$3:$AL$300,MATCH(Reformatted!G$2,'Raw Data'!$A$2:$AK$2,0),0),Scoring!$A$2:$B$5,2,0),VLOOKUP(VLOOKUP($A21,'Raw Data'!$A$3:$AL$300,MATCH(Reformatted!G$2,'Raw Data'!$A$2:$AK$2,0),0),Scoring!$D$2:$E$5,2,0)),"")</f>
        <v/>
      </c>
      <c r="H21" s="2" t="str">
        <f>IFERROR(IF(H$1=1,VLOOKUP(VLOOKUP($A21,'Raw Data'!$A$3:$AL$300,MATCH(Reformatted!H$2,'Raw Data'!$A$2:$AK$2,0),0),Scoring!$A$2:$B$5,2,0),VLOOKUP(VLOOKUP($A21,'Raw Data'!$A$3:$AL$300,MATCH(Reformatted!H$2,'Raw Data'!$A$2:$AK$2,0),0),Scoring!$D$2:$E$5,2,0)),"")</f>
        <v/>
      </c>
      <c r="I21" s="2" t="str">
        <f>IFERROR(IF(I$1=1,VLOOKUP(VLOOKUP($A21,'Raw Data'!$A$3:$AL$300,MATCH(Reformatted!I$2,'Raw Data'!$A$2:$AK$2,0),0),Scoring!$A$2:$B$5,2,0),VLOOKUP(VLOOKUP($A21,'Raw Data'!$A$3:$AL$300,MATCH(Reformatted!I$2,'Raw Data'!$A$2:$AK$2,0),0),Scoring!$D$2:$E$5,2,0)),"")</f>
        <v/>
      </c>
      <c r="J21" s="2" t="str">
        <f>IFERROR(IF(J$1=1,VLOOKUP(VLOOKUP($A21,'Raw Data'!$A$3:$AL$300,MATCH(Reformatted!J$2,'Raw Data'!$A$2:$AK$2,0),0),Scoring!$A$2:$B$5,2,0),VLOOKUP(VLOOKUP($A21,'Raw Data'!$A$3:$AL$300,MATCH(Reformatted!J$2,'Raw Data'!$A$2:$AK$2,0),0),Scoring!$D$2:$E$5,2,0)),"")</f>
        <v/>
      </c>
      <c r="K21" s="2" t="str">
        <f>IFERROR(IF(K$1=1,VLOOKUP(VLOOKUP($A21,'Raw Data'!$A$3:$AL$300,MATCH(Reformatted!K$2,'Raw Data'!$A$2:$AK$2,0),0),Scoring!$A$2:$B$5,2,0),VLOOKUP(VLOOKUP($A21,'Raw Data'!$A$3:$AL$300,MATCH(Reformatted!K$2,'Raw Data'!$A$2:$AK$2,0),0),Scoring!$D$2:$E$5,2,0)),"")</f>
        <v/>
      </c>
      <c r="L21" s="2" t="str">
        <f>IFERROR(IF(L$1=1,VLOOKUP(VLOOKUP($A21,'Raw Data'!$A$3:$AL$300,MATCH(Reformatted!L$2,'Raw Data'!$A$2:$AK$2,0),0),Scoring!$A$2:$B$5,2,0),VLOOKUP(VLOOKUP($A21,'Raw Data'!$A$3:$AL$300,MATCH(Reformatted!L$2,'Raw Data'!$A$2:$AK$2,0),0),Scoring!$D$2:$E$5,2,0)),"")</f>
        <v/>
      </c>
      <c r="M21" s="2" t="str">
        <f>IFERROR(IF(M$1=1,VLOOKUP(VLOOKUP($A21,'Raw Data'!$A$3:$AL$300,MATCH(Reformatted!M$2,'Raw Data'!$A$2:$AK$2,0),0),Scoring!$A$2:$B$5,2,0),VLOOKUP(VLOOKUP($A21,'Raw Data'!$A$3:$AL$300,MATCH(Reformatted!M$2,'Raw Data'!$A$2:$AK$2,0),0),Scoring!$D$2:$E$5,2,0)),"")</f>
        <v/>
      </c>
      <c r="N21" s="2" t="str">
        <f>IFERROR(IF(N$1=1,VLOOKUP(VLOOKUP($A21,'Raw Data'!$A$3:$AL$300,MATCH(Reformatted!N$2,'Raw Data'!$A$2:$AK$2,0),0),Scoring!$A$2:$B$5,2,0),VLOOKUP(VLOOKUP($A21,'Raw Data'!$A$3:$AL$300,MATCH(Reformatted!N$2,'Raw Data'!$A$2:$AK$2,0),0),Scoring!$D$2:$E$5,2,0)),"")</f>
        <v/>
      </c>
      <c r="O21" s="2" t="str">
        <f>IFERROR(IF(O$1=1,VLOOKUP(VLOOKUP($A21,'Raw Data'!$A$3:$AL$300,MATCH(Reformatted!O$2,'Raw Data'!$A$2:$AK$2,0),0),Scoring!$A$2:$B$5,2,0),VLOOKUP(VLOOKUP($A21,'Raw Data'!$A$3:$AL$300,MATCH(Reformatted!O$2,'Raw Data'!$A$2:$AK$2,0),0),Scoring!$D$2:$E$5,2,0)),"")</f>
        <v/>
      </c>
      <c r="P21" s="2" t="str">
        <f>IFERROR(IF(P$1=1,VLOOKUP(VLOOKUP($A21,'Raw Data'!$A$3:$AL$300,MATCH(Reformatted!P$2,'Raw Data'!$A$2:$AK$2,0),0),Scoring!$A$2:$B$5,2,0),VLOOKUP(VLOOKUP($A21,'Raw Data'!$A$3:$AL$300,MATCH(Reformatted!P$2,'Raw Data'!$A$2:$AK$2,0),0),Scoring!$D$2:$E$5,2,0)),"")</f>
        <v/>
      </c>
      <c r="Q21" s="2" t="str">
        <f>IFERROR(IF(Q$1=1,VLOOKUP(VLOOKUP($A21,'Raw Data'!$A$3:$AL$300,MATCH(Reformatted!Q$2,'Raw Data'!$A$2:$AK$2,0),0),Scoring!$A$2:$B$5,2,0),VLOOKUP(VLOOKUP($A21,'Raw Data'!$A$3:$AL$300,MATCH(Reformatted!Q$2,'Raw Data'!$A$2:$AK$2,0),0),Scoring!$D$2:$E$5,2,0)),"")</f>
        <v/>
      </c>
      <c r="R21" s="2" t="str">
        <f>IFERROR(IF(R$1=1,VLOOKUP(VLOOKUP($A21,'Raw Data'!$A$3:$AL$300,MATCH(Reformatted!R$2,'Raw Data'!$A$2:$AK$2,0),0),Scoring!$A$2:$B$5,2,0),VLOOKUP(VLOOKUP($A21,'Raw Data'!$A$3:$AL$300,MATCH(Reformatted!R$2,'Raw Data'!$A$2:$AK$2,0),0),Scoring!$D$2:$E$5,2,0)),"")</f>
        <v/>
      </c>
      <c r="S21" s="2" t="str">
        <f>IFERROR(IF(S$1=1,VLOOKUP(VLOOKUP($A21,'Raw Data'!$A$3:$AL$300,MATCH(Reformatted!S$2,'Raw Data'!$A$2:$AK$2,0),0),Scoring!$A$2:$B$5,2,0),VLOOKUP(VLOOKUP($A21,'Raw Data'!$A$3:$AL$300,MATCH(Reformatted!S$2,'Raw Data'!$A$2:$AK$2,0),0),Scoring!$D$2:$E$5,2,0)),"")</f>
        <v/>
      </c>
      <c r="T21" s="7">
        <f t="shared" si="0"/>
        <v>0</v>
      </c>
      <c r="U21" s="2" t="str">
        <f>IFERROR(VLOOKUP(VLOOKUP($A21,'Raw Data'!$A$3:$AL$300,MATCH(Reformatted!U$2,'Raw Data'!$A$2:$AK$2,0),0),Scoring!$G$2:$H$5,2,0),"")</f>
        <v/>
      </c>
      <c r="V21" s="2" t="str">
        <f>IFERROR(VLOOKUP(VLOOKUP($A21,'Raw Data'!$A$3:$AL$300,MATCH(Reformatted!V$2,'Raw Data'!$A$2:$AK$2,0),0),Scoring!$G$2:$H$5,2,0),"")</f>
        <v/>
      </c>
      <c r="W21" s="2" t="str">
        <f>IFERROR(VLOOKUP(VLOOKUP($A21,'Raw Data'!$A$3:$AL$300,MATCH(Reformatted!W$2,'Raw Data'!$A$2:$AK$2,0),0),Scoring!$G$2:$H$5,2,0),"")</f>
        <v/>
      </c>
      <c r="X21" s="2" t="str">
        <f>IFERROR(VLOOKUP(VLOOKUP($A21,'Raw Data'!$A$3:$AL$300,MATCH(Reformatted!X$2,'Raw Data'!$A$2:$AK$2,0),0),Scoring!$G$2:$H$5,2,0),"")</f>
        <v/>
      </c>
      <c r="Y21" s="2" t="str">
        <f>IFERROR(VLOOKUP(VLOOKUP($A21,'Raw Data'!$A$3:$AL$300,MATCH(Reformatted!Y$2,'Raw Data'!$A$2:$AK$2,0),0),Scoring!$G$2:$H$5,2,0),"")</f>
        <v/>
      </c>
      <c r="Z21" s="2" t="str">
        <f>IFERROR(VLOOKUP(VLOOKUP($A21,'Raw Data'!$A$3:$AL$300,MATCH(Reformatted!Z$2,'Raw Data'!$A$2:$AK$2,0),0),Scoring!$G$2:$H$5,2,0),"")</f>
        <v/>
      </c>
      <c r="AA21" s="2" t="str">
        <f>IFERROR(VLOOKUP(VLOOKUP($A21,'Raw Data'!$A$3:$AL$300,MATCH(Reformatted!AA$2,'Raw Data'!$A$2:$AK$2,0),0),Scoring!$G$2:$H$5,2,0),"")</f>
        <v/>
      </c>
      <c r="AB21" s="2" t="str">
        <f>IFERROR(VLOOKUP(VLOOKUP($A21,'Raw Data'!$A$3:$AL$300,MATCH(Reformatted!AB$2,'Raw Data'!$A$2:$AK$2,0),0),Scoring!$G$2:$H$5,2,0),"")</f>
        <v/>
      </c>
      <c r="AC21" s="8">
        <f t="shared" si="1"/>
        <v>0</v>
      </c>
      <c r="AD21" s="2" t="e">
        <f>VLOOKUP($A21,'Raw Data'!$A$3:$AL$300,MATCH(Reformatted!AD$2,'Raw Data'!$A$2:$AK$2,0),0)</f>
        <v>#N/A</v>
      </c>
      <c r="AE21" s="2" t="e">
        <f>VLOOKUP($A21,'Raw Data'!$A$3:$AL$300,MATCH(Reformatted!AE$2,'Raw Data'!$A$2:$AK$2,0),0)</f>
        <v>#N/A</v>
      </c>
      <c r="AF21" s="2" t="e">
        <f>VLOOKUP($A21,'Raw Data'!$A$3:$AL$300,MATCH(Reformatted!AF$2,'Raw Data'!$A$2:$AK$2,0),0)</f>
        <v>#N/A</v>
      </c>
      <c r="AG21" s="2" t="e">
        <f>VLOOKUP($A21,'Raw Data'!$A$3:$AL$300,MATCH(Reformatted!AG$2,'Raw Data'!$A$2:$AK$2,0),0)</f>
        <v>#N/A</v>
      </c>
      <c r="AH21" s="2" t="e">
        <f>VLOOKUP($A21,'Raw Data'!$A$3:$AL$300,MATCH(Reformatted!AH$2,'Raw Data'!$A$2:$AK$2,0),0)</f>
        <v>#N/A</v>
      </c>
      <c r="AI21" s="2" t="e">
        <f>VLOOKUP($A21,'Raw Data'!$A$3:$AL$300,MATCH(Reformatted!AI$2,'Raw Data'!$A$2:$AK$2,0),0)</f>
        <v>#N/A</v>
      </c>
      <c r="AJ21" s="2" t="e">
        <f>VLOOKUP($A21,'Raw Data'!$A$3:$AL$300,MATCH(Reformatted!AJ$2,'Raw Data'!$A$2:$AK$2,0),0)</f>
        <v>#N/A</v>
      </c>
      <c r="AK21" s="2" t="e">
        <f>VLOOKUP($A21,'Raw Data'!$A$3:$AL$300,MATCH(Reformatted!AK$2,'Raw Data'!$A$2:$AK$2,0),0)</f>
        <v>#N/A</v>
      </c>
      <c r="AL21" s="2" t="e">
        <f>VLOOKUP($A21,'Raw Data'!$A$3:$AL$300,MATCH(Reformatted!AL$2,'Raw Data'!$A$2:$AK$2,0),0)</f>
        <v>#N/A</v>
      </c>
      <c r="AM21" s="2" t="e">
        <f>VLOOKUP($A21,'Raw Data'!$A$3:$AL$300,MATCH(Reformatted!AM$2,'Raw Data'!$A$2:$AK$2,0),0)</f>
        <v>#N/A</v>
      </c>
      <c r="AO21" s="22"/>
      <c r="AP21" s="23"/>
    </row>
    <row r="22" spans="1:42" ht="23.25" x14ac:dyDescent="0.35">
      <c r="A22" s="12"/>
      <c r="B22" s="12"/>
      <c r="C22" s="2" t="str">
        <f>IFERROR(IF(C$1=1,VLOOKUP(VLOOKUP($A22,'Raw Data'!$A$3:$AL$300,MATCH(Reformatted!C$2,'Raw Data'!$A$2:$AK$2,0),0),Scoring!$A$2:$B$5,2,0),VLOOKUP(VLOOKUP($A22,'Raw Data'!$A$3:$AL$300,MATCH(Reformatted!C$2,'Raw Data'!$A$2:$AK$2,0),0),Scoring!$D$2:$E$5,2,0)),"")</f>
        <v/>
      </c>
      <c r="D22" s="2" t="str">
        <f>IFERROR(IF(D$1=1,VLOOKUP(VLOOKUP($A22,'Raw Data'!$A$3:$AL$300,MATCH(Reformatted!D$2,'Raw Data'!$A$2:$AK$2,0),0),Scoring!$A$2:$B$5,2,0),VLOOKUP(VLOOKUP($A22,'Raw Data'!$A$3:$AL$300,MATCH(Reformatted!D$2,'Raw Data'!$A$2:$AK$2,0),0),Scoring!$D$2:$E$5,2,0)),"")</f>
        <v/>
      </c>
      <c r="E22" s="2" t="str">
        <f>IFERROR(IF(E$1=1,VLOOKUP(VLOOKUP($A22,'Raw Data'!$A$3:$AL$300,MATCH(Reformatted!E$2,'Raw Data'!$A$2:$AK$2,0),0),Scoring!$A$2:$B$5,2,0),VLOOKUP(VLOOKUP($A22,'Raw Data'!$A$3:$AL$300,MATCH(Reformatted!E$2,'Raw Data'!$A$2:$AK$2,0),0),Scoring!$D$2:$E$5,2,0)),"")</f>
        <v/>
      </c>
      <c r="F22" s="2" t="str">
        <f>IFERROR(IF(F$1=1,VLOOKUP(VLOOKUP($A22,'Raw Data'!$A$3:$AL$300,MATCH(Reformatted!F$2,'Raw Data'!$A$2:$AK$2,0),0),Scoring!$A$2:$B$5,2,0),VLOOKUP(VLOOKUP($A22,'Raw Data'!$A$3:$AL$300,MATCH(Reformatted!F$2,'Raw Data'!$A$2:$AK$2,0),0),Scoring!$D$2:$E$5,2,0)),"")</f>
        <v/>
      </c>
      <c r="G22" s="2" t="str">
        <f>IFERROR(IF(G$1=1,VLOOKUP(VLOOKUP($A22,'Raw Data'!$A$3:$AL$300,MATCH(Reformatted!G$2,'Raw Data'!$A$2:$AK$2,0),0),Scoring!$A$2:$B$5,2,0),VLOOKUP(VLOOKUP($A22,'Raw Data'!$A$3:$AL$300,MATCH(Reformatted!G$2,'Raw Data'!$A$2:$AK$2,0),0),Scoring!$D$2:$E$5,2,0)),"")</f>
        <v/>
      </c>
      <c r="H22" s="2" t="str">
        <f>IFERROR(IF(H$1=1,VLOOKUP(VLOOKUP($A22,'Raw Data'!$A$3:$AL$300,MATCH(Reformatted!H$2,'Raw Data'!$A$2:$AK$2,0),0),Scoring!$A$2:$B$5,2,0),VLOOKUP(VLOOKUP($A22,'Raw Data'!$A$3:$AL$300,MATCH(Reformatted!H$2,'Raw Data'!$A$2:$AK$2,0),0),Scoring!$D$2:$E$5,2,0)),"")</f>
        <v/>
      </c>
      <c r="I22" s="2" t="str">
        <f>IFERROR(IF(I$1=1,VLOOKUP(VLOOKUP($A22,'Raw Data'!$A$3:$AL$300,MATCH(Reformatted!I$2,'Raw Data'!$A$2:$AK$2,0),0),Scoring!$A$2:$B$5,2,0),VLOOKUP(VLOOKUP($A22,'Raw Data'!$A$3:$AL$300,MATCH(Reformatted!I$2,'Raw Data'!$A$2:$AK$2,0),0),Scoring!$D$2:$E$5,2,0)),"")</f>
        <v/>
      </c>
      <c r="J22" s="2" t="str">
        <f>IFERROR(IF(J$1=1,VLOOKUP(VLOOKUP($A22,'Raw Data'!$A$3:$AL$300,MATCH(Reformatted!J$2,'Raw Data'!$A$2:$AK$2,0),0),Scoring!$A$2:$B$5,2,0),VLOOKUP(VLOOKUP($A22,'Raw Data'!$A$3:$AL$300,MATCH(Reformatted!J$2,'Raw Data'!$A$2:$AK$2,0),0),Scoring!$D$2:$E$5,2,0)),"")</f>
        <v/>
      </c>
      <c r="K22" s="2" t="str">
        <f>IFERROR(IF(K$1=1,VLOOKUP(VLOOKUP($A22,'Raw Data'!$A$3:$AL$300,MATCH(Reformatted!K$2,'Raw Data'!$A$2:$AK$2,0),0),Scoring!$A$2:$B$5,2,0),VLOOKUP(VLOOKUP($A22,'Raw Data'!$A$3:$AL$300,MATCH(Reformatted!K$2,'Raw Data'!$A$2:$AK$2,0),0),Scoring!$D$2:$E$5,2,0)),"")</f>
        <v/>
      </c>
      <c r="L22" s="2" t="str">
        <f>IFERROR(IF(L$1=1,VLOOKUP(VLOOKUP($A22,'Raw Data'!$A$3:$AL$300,MATCH(Reformatted!L$2,'Raw Data'!$A$2:$AK$2,0),0),Scoring!$A$2:$B$5,2,0),VLOOKUP(VLOOKUP($A22,'Raw Data'!$A$3:$AL$300,MATCH(Reformatted!L$2,'Raw Data'!$A$2:$AK$2,0),0),Scoring!$D$2:$E$5,2,0)),"")</f>
        <v/>
      </c>
      <c r="M22" s="2" t="str">
        <f>IFERROR(IF(M$1=1,VLOOKUP(VLOOKUP($A22,'Raw Data'!$A$3:$AL$300,MATCH(Reformatted!M$2,'Raw Data'!$A$2:$AK$2,0),0),Scoring!$A$2:$B$5,2,0),VLOOKUP(VLOOKUP($A22,'Raw Data'!$A$3:$AL$300,MATCH(Reformatted!M$2,'Raw Data'!$A$2:$AK$2,0),0),Scoring!$D$2:$E$5,2,0)),"")</f>
        <v/>
      </c>
      <c r="N22" s="2" t="str">
        <f>IFERROR(IF(N$1=1,VLOOKUP(VLOOKUP($A22,'Raw Data'!$A$3:$AL$300,MATCH(Reformatted!N$2,'Raw Data'!$A$2:$AK$2,0),0),Scoring!$A$2:$B$5,2,0),VLOOKUP(VLOOKUP($A22,'Raw Data'!$A$3:$AL$300,MATCH(Reformatted!N$2,'Raw Data'!$A$2:$AK$2,0),0),Scoring!$D$2:$E$5,2,0)),"")</f>
        <v/>
      </c>
      <c r="O22" s="2" t="str">
        <f>IFERROR(IF(O$1=1,VLOOKUP(VLOOKUP($A22,'Raw Data'!$A$3:$AL$300,MATCH(Reformatted!O$2,'Raw Data'!$A$2:$AK$2,0),0),Scoring!$A$2:$B$5,2,0),VLOOKUP(VLOOKUP($A22,'Raw Data'!$A$3:$AL$300,MATCH(Reformatted!O$2,'Raw Data'!$A$2:$AK$2,0),0),Scoring!$D$2:$E$5,2,0)),"")</f>
        <v/>
      </c>
      <c r="P22" s="2" t="str">
        <f>IFERROR(IF(P$1=1,VLOOKUP(VLOOKUP($A22,'Raw Data'!$A$3:$AL$300,MATCH(Reformatted!P$2,'Raw Data'!$A$2:$AK$2,0),0),Scoring!$A$2:$B$5,2,0),VLOOKUP(VLOOKUP($A22,'Raw Data'!$A$3:$AL$300,MATCH(Reformatted!P$2,'Raw Data'!$A$2:$AK$2,0),0),Scoring!$D$2:$E$5,2,0)),"")</f>
        <v/>
      </c>
      <c r="Q22" s="2" t="str">
        <f>IFERROR(IF(Q$1=1,VLOOKUP(VLOOKUP($A22,'Raw Data'!$A$3:$AL$300,MATCH(Reformatted!Q$2,'Raw Data'!$A$2:$AK$2,0),0),Scoring!$A$2:$B$5,2,0),VLOOKUP(VLOOKUP($A22,'Raw Data'!$A$3:$AL$300,MATCH(Reformatted!Q$2,'Raw Data'!$A$2:$AK$2,0),0),Scoring!$D$2:$E$5,2,0)),"")</f>
        <v/>
      </c>
      <c r="R22" s="2" t="str">
        <f>IFERROR(IF(R$1=1,VLOOKUP(VLOOKUP($A22,'Raw Data'!$A$3:$AL$300,MATCH(Reformatted!R$2,'Raw Data'!$A$2:$AK$2,0),0),Scoring!$A$2:$B$5,2,0),VLOOKUP(VLOOKUP($A22,'Raw Data'!$A$3:$AL$300,MATCH(Reformatted!R$2,'Raw Data'!$A$2:$AK$2,0),0),Scoring!$D$2:$E$5,2,0)),"")</f>
        <v/>
      </c>
      <c r="S22" s="2" t="str">
        <f>IFERROR(IF(S$1=1,VLOOKUP(VLOOKUP($A22,'Raw Data'!$A$3:$AL$300,MATCH(Reformatted!S$2,'Raw Data'!$A$2:$AK$2,0),0),Scoring!$A$2:$B$5,2,0),VLOOKUP(VLOOKUP($A22,'Raw Data'!$A$3:$AL$300,MATCH(Reformatted!S$2,'Raw Data'!$A$2:$AK$2,0),0),Scoring!$D$2:$E$5,2,0)),"")</f>
        <v/>
      </c>
      <c r="T22" s="7">
        <f t="shared" si="0"/>
        <v>0</v>
      </c>
      <c r="U22" s="2" t="str">
        <f>IFERROR(VLOOKUP(VLOOKUP($A22,'Raw Data'!$A$3:$AL$300,MATCH(Reformatted!U$2,'Raw Data'!$A$2:$AK$2,0),0),Scoring!$G$2:$H$5,2,0),"")</f>
        <v/>
      </c>
      <c r="V22" s="2" t="str">
        <f>IFERROR(VLOOKUP(VLOOKUP($A22,'Raw Data'!$A$3:$AL$300,MATCH(Reformatted!V$2,'Raw Data'!$A$2:$AK$2,0),0),Scoring!$G$2:$H$5,2,0),"")</f>
        <v/>
      </c>
      <c r="W22" s="2" t="str">
        <f>IFERROR(VLOOKUP(VLOOKUP($A22,'Raw Data'!$A$3:$AL$300,MATCH(Reformatted!W$2,'Raw Data'!$A$2:$AK$2,0),0),Scoring!$G$2:$H$5,2,0),"")</f>
        <v/>
      </c>
      <c r="X22" s="2" t="str">
        <f>IFERROR(VLOOKUP(VLOOKUP($A22,'Raw Data'!$A$3:$AL$300,MATCH(Reformatted!X$2,'Raw Data'!$A$2:$AK$2,0),0),Scoring!$G$2:$H$5,2,0),"")</f>
        <v/>
      </c>
      <c r="Y22" s="2" t="str">
        <f>IFERROR(VLOOKUP(VLOOKUP($A22,'Raw Data'!$A$3:$AL$300,MATCH(Reformatted!Y$2,'Raw Data'!$A$2:$AK$2,0),0),Scoring!$G$2:$H$5,2,0),"")</f>
        <v/>
      </c>
      <c r="Z22" s="2" t="str">
        <f>IFERROR(VLOOKUP(VLOOKUP($A22,'Raw Data'!$A$3:$AL$300,MATCH(Reformatted!Z$2,'Raw Data'!$A$2:$AK$2,0),0),Scoring!$G$2:$H$5,2,0),"")</f>
        <v/>
      </c>
      <c r="AA22" s="2" t="str">
        <f>IFERROR(VLOOKUP(VLOOKUP($A22,'Raw Data'!$A$3:$AL$300,MATCH(Reformatted!AA$2,'Raw Data'!$A$2:$AK$2,0),0),Scoring!$G$2:$H$5,2,0),"")</f>
        <v/>
      </c>
      <c r="AB22" s="2" t="str">
        <f>IFERROR(VLOOKUP(VLOOKUP($A22,'Raw Data'!$A$3:$AL$300,MATCH(Reformatted!AB$2,'Raw Data'!$A$2:$AK$2,0),0),Scoring!$G$2:$H$5,2,0),"")</f>
        <v/>
      </c>
      <c r="AC22" s="8">
        <f t="shared" si="1"/>
        <v>0</v>
      </c>
      <c r="AD22" s="2" t="e">
        <f>VLOOKUP($A22,'Raw Data'!$A$3:$AL$300,MATCH(Reformatted!AD$2,'Raw Data'!$A$2:$AK$2,0),0)</f>
        <v>#N/A</v>
      </c>
      <c r="AE22" s="2" t="e">
        <f>VLOOKUP($A22,'Raw Data'!$A$3:$AL$300,MATCH(Reformatted!AE$2,'Raw Data'!$A$2:$AK$2,0),0)</f>
        <v>#N/A</v>
      </c>
      <c r="AF22" s="2" t="e">
        <f>VLOOKUP($A22,'Raw Data'!$A$3:$AL$300,MATCH(Reformatted!AF$2,'Raw Data'!$A$2:$AK$2,0),0)</f>
        <v>#N/A</v>
      </c>
      <c r="AG22" s="2" t="e">
        <f>VLOOKUP($A22,'Raw Data'!$A$3:$AL$300,MATCH(Reformatted!AG$2,'Raw Data'!$A$2:$AK$2,0),0)</f>
        <v>#N/A</v>
      </c>
      <c r="AH22" s="2" t="e">
        <f>VLOOKUP($A22,'Raw Data'!$A$3:$AL$300,MATCH(Reformatted!AH$2,'Raw Data'!$A$2:$AK$2,0),0)</f>
        <v>#N/A</v>
      </c>
      <c r="AI22" s="2" t="e">
        <f>VLOOKUP($A22,'Raw Data'!$A$3:$AL$300,MATCH(Reformatted!AI$2,'Raw Data'!$A$2:$AK$2,0),0)</f>
        <v>#N/A</v>
      </c>
      <c r="AJ22" s="2" t="e">
        <f>VLOOKUP($A22,'Raw Data'!$A$3:$AL$300,MATCH(Reformatted!AJ$2,'Raw Data'!$A$2:$AK$2,0),0)</f>
        <v>#N/A</v>
      </c>
      <c r="AK22" s="2" t="e">
        <f>VLOOKUP($A22,'Raw Data'!$A$3:$AL$300,MATCH(Reformatted!AK$2,'Raw Data'!$A$2:$AK$2,0),0)</f>
        <v>#N/A</v>
      </c>
      <c r="AL22" s="2" t="e">
        <f>VLOOKUP($A22,'Raw Data'!$A$3:$AL$300,MATCH(Reformatted!AL$2,'Raw Data'!$A$2:$AK$2,0),0)</f>
        <v>#N/A</v>
      </c>
      <c r="AM22" s="2" t="e">
        <f>VLOOKUP($A22,'Raw Data'!$A$3:$AL$300,MATCH(Reformatted!AM$2,'Raw Data'!$A$2:$AK$2,0),0)</f>
        <v>#N/A</v>
      </c>
      <c r="AO22" s="22"/>
      <c r="AP22" s="23"/>
    </row>
    <row r="23" spans="1:42" ht="23.25" x14ac:dyDescent="0.35">
      <c r="A23" s="12"/>
      <c r="B23" s="12"/>
      <c r="C23" s="2" t="str">
        <f>IFERROR(IF(C$1=1,VLOOKUP(VLOOKUP($A23,'Raw Data'!$A$3:$AL$300,MATCH(Reformatted!C$2,'Raw Data'!$A$2:$AK$2,0),0),Scoring!$A$2:$B$5,2,0),VLOOKUP(VLOOKUP($A23,'Raw Data'!$A$3:$AL$300,MATCH(Reformatted!C$2,'Raw Data'!$A$2:$AK$2,0),0),Scoring!$D$2:$E$5,2,0)),"")</f>
        <v/>
      </c>
      <c r="D23" s="2" t="str">
        <f>IFERROR(IF(D$1=1,VLOOKUP(VLOOKUP($A23,'Raw Data'!$A$3:$AL$300,MATCH(Reformatted!D$2,'Raw Data'!$A$2:$AK$2,0),0),Scoring!$A$2:$B$5,2,0),VLOOKUP(VLOOKUP($A23,'Raw Data'!$A$3:$AL$300,MATCH(Reformatted!D$2,'Raw Data'!$A$2:$AK$2,0),0),Scoring!$D$2:$E$5,2,0)),"")</f>
        <v/>
      </c>
      <c r="E23" s="2" t="str">
        <f>IFERROR(IF(E$1=1,VLOOKUP(VLOOKUP($A23,'Raw Data'!$A$3:$AL$300,MATCH(Reformatted!E$2,'Raw Data'!$A$2:$AK$2,0),0),Scoring!$A$2:$B$5,2,0),VLOOKUP(VLOOKUP($A23,'Raw Data'!$A$3:$AL$300,MATCH(Reformatted!E$2,'Raw Data'!$A$2:$AK$2,0),0),Scoring!$D$2:$E$5,2,0)),"")</f>
        <v/>
      </c>
      <c r="F23" s="2" t="str">
        <f>IFERROR(IF(F$1=1,VLOOKUP(VLOOKUP($A23,'Raw Data'!$A$3:$AL$300,MATCH(Reformatted!F$2,'Raw Data'!$A$2:$AK$2,0),0),Scoring!$A$2:$B$5,2,0),VLOOKUP(VLOOKUP($A23,'Raw Data'!$A$3:$AL$300,MATCH(Reformatted!F$2,'Raw Data'!$A$2:$AK$2,0),0),Scoring!$D$2:$E$5,2,0)),"")</f>
        <v/>
      </c>
      <c r="G23" s="2" t="str">
        <f>IFERROR(IF(G$1=1,VLOOKUP(VLOOKUP($A23,'Raw Data'!$A$3:$AL$300,MATCH(Reformatted!G$2,'Raw Data'!$A$2:$AK$2,0),0),Scoring!$A$2:$B$5,2,0),VLOOKUP(VLOOKUP($A23,'Raw Data'!$A$3:$AL$300,MATCH(Reformatted!G$2,'Raw Data'!$A$2:$AK$2,0),0),Scoring!$D$2:$E$5,2,0)),"")</f>
        <v/>
      </c>
      <c r="H23" s="2" t="str">
        <f>IFERROR(IF(H$1=1,VLOOKUP(VLOOKUP($A23,'Raw Data'!$A$3:$AL$300,MATCH(Reformatted!H$2,'Raw Data'!$A$2:$AK$2,0),0),Scoring!$A$2:$B$5,2,0),VLOOKUP(VLOOKUP($A23,'Raw Data'!$A$3:$AL$300,MATCH(Reformatted!H$2,'Raw Data'!$A$2:$AK$2,0),0),Scoring!$D$2:$E$5,2,0)),"")</f>
        <v/>
      </c>
      <c r="I23" s="2" t="str">
        <f>IFERROR(IF(I$1=1,VLOOKUP(VLOOKUP($A23,'Raw Data'!$A$3:$AL$300,MATCH(Reformatted!I$2,'Raw Data'!$A$2:$AK$2,0),0),Scoring!$A$2:$B$5,2,0),VLOOKUP(VLOOKUP($A23,'Raw Data'!$A$3:$AL$300,MATCH(Reformatted!I$2,'Raw Data'!$A$2:$AK$2,0),0),Scoring!$D$2:$E$5,2,0)),"")</f>
        <v/>
      </c>
      <c r="J23" s="2" t="str">
        <f>IFERROR(IF(J$1=1,VLOOKUP(VLOOKUP($A23,'Raw Data'!$A$3:$AL$300,MATCH(Reformatted!J$2,'Raw Data'!$A$2:$AK$2,0),0),Scoring!$A$2:$B$5,2,0),VLOOKUP(VLOOKUP($A23,'Raw Data'!$A$3:$AL$300,MATCH(Reformatted!J$2,'Raw Data'!$A$2:$AK$2,0),0),Scoring!$D$2:$E$5,2,0)),"")</f>
        <v/>
      </c>
      <c r="K23" s="2" t="str">
        <f>IFERROR(IF(K$1=1,VLOOKUP(VLOOKUP($A23,'Raw Data'!$A$3:$AL$300,MATCH(Reformatted!K$2,'Raw Data'!$A$2:$AK$2,0),0),Scoring!$A$2:$B$5,2,0),VLOOKUP(VLOOKUP($A23,'Raw Data'!$A$3:$AL$300,MATCH(Reformatted!K$2,'Raw Data'!$A$2:$AK$2,0),0),Scoring!$D$2:$E$5,2,0)),"")</f>
        <v/>
      </c>
      <c r="L23" s="2" t="str">
        <f>IFERROR(IF(L$1=1,VLOOKUP(VLOOKUP($A23,'Raw Data'!$A$3:$AL$300,MATCH(Reformatted!L$2,'Raw Data'!$A$2:$AK$2,0),0),Scoring!$A$2:$B$5,2,0),VLOOKUP(VLOOKUP($A23,'Raw Data'!$A$3:$AL$300,MATCH(Reformatted!L$2,'Raw Data'!$A$2:$AK$2,0),0),Scoring!$D$2:$E$5,2,0)),"")</f>
        <v/>
      </c>
      <c r="M23" s="2" t="str">
        <f>IFERROR(IF(M$1=1,VLOOKUP(VLOOKUP($A23,'Raw Data'!$A$3:$AL$300,MATCH(Reformatted!M$2,'Raw Data'!$A$2:$AK$2,0),0),Scoring!$A$2:$B$5,2,0),VLOOKUP(VLOOKUP($A23,'Raw Data'!$A$3:$AL$300,MATCH(Reformatted!M$2,'Raw Data'!$A$2:$AK$2,0),0),Scoring!$D$2:$E$5,2,0)),"")</f>
        <v/>
      </c>
      <c r="N23" s="2" t="str">
        <f>IFERROR(IF(N$1=1,VLOOKUP(VLOOKUP($A23,'Raw Data'!$A$3:$AL$300,MATCH(Reformatted!N$2,'Raw Data'!$A$2:$AK$2,0),0),Scoring!$A$2:$B$5,2,0),VLOOKUP(VLOOKUP($A23,'Raw Data'!$A$3:$AL$300,MATCH(Reformatted!N$2,'Raw Data'!$A$2:$AK$2,0),0),Scoring!$D$2:$E$5,2,0)),"")</f>
        <v/>
      </c>
      <c r="O23" s="2" t="str">
        <f>IFERROR(IF(O$1=1,VLOOKUP(VLOOKUP($A23,'Raw Data'!$A$3:$AL$300,MATCH(Reformatted!O$2,'Raw Data'!$A$2:$AK$2,0),0),Scoring!$A$2:$B$5,2,0),VLOOKUP(VLOOKUP($A23,'Raw Data'!$A$3:$AL$300,MATCH(Reformatted!O$2,'Raw Data'!$A$2:$AK$2,0),0),Scoring!$D$2:$E$5,2,0)),"")</f>
        <v/>
      </c>
      <c r="P23" s="2" t="str">
        <f>IFERROR(IF(P$1=1,VLOOKUP(VLOOKUP($A23,'Raw Data'!$A$3:$AL$300,MATCH(Reformatted!P$2,'Raw Data'!$A$2:$AK$2,0),0),Scoring!$A$2:$B$5,2,0),VLOOKUP(VLOOKUP($A23,'Raw Data'!$A$3:$AL$300,MATCH(Reformatted!P$2,'Raw Data'!$A$2:$AK$2,0),0),Scoring!$D$2:$E$5,2,0)),"")</f>
        <v/>
      </c>
      <c r="Q23" s="2" t="str">
        <f>IFERROR(IF(Q$1=1,VLOOKUP(VLOOKUP($A23,'Raw Data'!$A$3:$AL$300,MATCH(Reformatted!Q$2,'Raw Data'!$A$2:$AK$2,0),0),Scoring!$A$2:$B$5,2,0),VLOOKUP(VLOOKUP($A23,'Raw Data'!$A$3:$AL$300,MATCH(Reformatted!Q$2,'Raw Data'!$A$2:$AK$2,0),0),Scoring!$D$2:$E$5,2,0)),"")</f>
        <v/>
      </c>
      <c r="R23" s="2" t="str">
        <f>IFERROR(IF(R$1=1,VLOOKUP(VLOOKUP($A23,'Raw Data'!$A$3:$AL$300,MATCH(Reformatted!R$2,'Raw Data'!$A$2:$AK$2,0),0),Scoring!$A$2:$B$5,2,0),VLOOKUP(VLOOKUP($A23,'Raw Data'!$A$3:$AL$300,MATCH(Reformatted!R$2,'Raw Data'!$A$2:$AK$2,0),0),Scoring!$D$2:$E$5,2,0)),"")</f>
        <v/>
      </c>
      <c r="S23" s="2" t="str">
        <f>IFERROR(IF(S$1=1,VLOOKUP(VLOOKUP($A23,'Raw Data'!$A$3:$AL$300,MATCH(Reformatted!S$2,'Raw Data'!$A$2:$AK$2,0),0),Scoring!$A$2:$B$5,2,0),VLOOKUP(VLOOKUP($A23,'Raw Data'!$A$3:$AL$300,MATCH(Reformatted!S$2,'Raw Data'!$A$2:$AK$2,0),0),Scoring!$D$2:$E$5,2,0)),"")</f>
        <v/>
      </c>
      <c r="T23" s="7">
        <f t="shared" si="0"/>
        <v>0</v>
      </c>
      <c r="U23" s="2" t="str">
        <f>IFERROR(VLOOKUP(VLOOKUP($A23,'Raw Data'!$A$3:$AL$300,MATCH(Reformatted!U$2,'Raw Data'!$A$2:$AK$2,0),0),Scoring!$G$2:$H$5,2,0),"")</f>
        <v/>
      </c>
      <c r="V23" s="2" t="str">
        <f>IFERROR(VLOOKUP(VLOOKUP($A23,'Raw Data'!$A$3:$AL$300,MATCH(Reformatted!V$2,'Raw Data'!$A$2:$AK$2,0),0),Scoring!$G$2:$H$5,2,0),"")</f>
        <v/>
      </c>
      <c r="W23" s="2" t="str">
        <f>IFERROR(VLOOKUP(VLOOKUP($A23,'Raw Data'!$A$3:$AL$300,MATCH(Reformatted!W$2,'Raw Data'!$A$2:$AK$2,0),0),Scoring!$G$2:$H$5,2,0),"")</f>
        <v/>
      </c>
      <c r="X23" s="2" t="str">
        <f>IFERROR(VLOOKUP(VLOOKUP($A23,'Raw Data'!$A$3:$AL$300,MATCH(Reformatted!X$2,'Raw Data'!$A$2:$AK$2,0),0),Scoring!$G$2:$H$5,2,0),"")</f>
        <v/>
      </c>
      <c r="Y23" s="2" t="str">
        <f>IFERROR(VLOOKUP(VLOOKUP($A23,'Raw Data'!$A$3:$AL$300,MATCH(Reformatted!Y$2,'Raw Data'!$A$2:$AK$2,0),0),Scoring!$G$2:$H$5,2,0),"")</f>
        <v/>
      </c>
      <c r="Z23" s="2" t="str">
        <f>IFERROR(VLOOKUP(VLOOKUP($A23,'Raw Data'!$A$3:$AL$300,MATCH(Reformatted!Z$2,'Raw Data'!$A$2:$AK$2,0),0),Scoring!$G$2:$H$5,2,0),"")</f>
        <v/>
      </c>
      <c r="AA23" s="2" t="str">
        <f>IFERROR(VLOOKUP(VLOOKUP($A23,'Raw Data'!$A$3:$AL$300,MATCH(Reformatted!AA$2,'Raw Data'!$A$2:$AK$2,0),0),Scoring!$G$2:$H$5,2,0),"")</f>
        <v/>
      </c>
      <c r="AB23" s="2" t="str">
        <f>IFERROR(VLOOKUP(VLOOKUP($A23,'Raw Data'!$A$3:$AL$300,MATCH(Reformatted!AB$2,'Raw Data'!$A$2:$AK$2,0),0),Scoring!$G$2:$H$5,2,0),"")</f>
        <v/>
      </c>
      <c r="AC23" s="8">
        <f t="shared" si="1"/>
        <v>0</v>
      </c>
      <c r="AD23" s="2" t="e">
        <f>VLOOKUP($A23,'Raw Data'!$A$3:$AL$300,MATCH(Reformatted!AD$2,'Raw Data'!$A$2:$AK$2,0),0)</f>
        <v>#N/A</v>
      </c>
      <c r="AE23" s="2" t="e">
        <f>VLOOKUP($A23,'Raw Data'!$A$3:$AL$300,MATCH(Reformatted!AE$2,'Raw Data'!$A$2:$AK$2,0),0)</f>
        <v>#N/A</v>
      </c>
      <c r="AF23" s="2" t="e">
        <f>VLOOKUP($A23,'Raw Data'!$A$3:$AL$300,MATCH(Reformatted!AF$2,'Raw Data'!$A$2:$AK$2,0),0)</f>
        <v>#N/A</v>
      </c>
      <c r="AG23" s="2" t="e">
        <f>VLOOKUP($A23,'Raw Data'!$A$3:$AL$300,MATCH(Reformatted!AG$2,'Raw Data'!$A$2:$AK$2,0),0)</f>
        <v>#N/A</v>
      </c>
      <c r="AH23" s="2" t="e">
        <f>VLOOKUP($A23,'Raw Data'!$A$3:$AL$300,MATCH(Reformatted!AH$2,'Raw Data'!$A$2:$AK$2,0),0)</f>
        <v>#N/A</v>
      </c>
      <c r="AI23" s="2" t="e">
        <f>VLOOKUP($A23,'Raw Data'!$A$3:$AL$300,MATCH(Reformatted!AI$2,'Raw Data'!$A$2:$AK$2,0),0)</f>
        <v>#N/A</v>
      </c>
      <c r="AJ23" s="2" t="e">
        <f>VLOOKUP($A23,'Raw Data'!$A$3:$AL$300,MATCH(Reformatted!AJ$2,'Raw Data'!$A$2:$AK$2,0),0)</f>
        <v>#N/A</v>
      </c>
      <c r="AK23" s="2" t="e">
        <f>VLOOKUP($A23,'Raw Data'!$A$3:$AL$300,MATCH(Reformatted!AK$2,'Raw Data'!$A$2:$AK$2,0),0)</f>
        <v>#N/A</v>
      </c>
      <c r="AL23" s="2" t="e">
        <f>VLOOKUP($A23,'Raw Data'!$A$3:$AL$300,MATCH(Reformatted!AL$2,'Raw Data'!$A$2:$AK$2,0),0)</f>
        <v>#N/A</v>
      </c>
      <c r="AM23" s="2" t="e">
        <f>VLOOKUP($A23,'Raw Data'!$A$3:$AL$300,MATCH(Reformatted!AM$2,'Raw Data'!$A$2:$AK$2,0),0)</f>
        <v>#N/A</v>
      </c>
      <c r="AO23" s="22"/>
      <c r="AP23" s="23"/>
    </row>
    <row r="24" spans="1:42" ht="23.25" x14ac:dyDescent="0.35">
      <c r="A24" s="12"/>
      <c r="B24" s="12"/>
      <c r="C24" s="2" t="str">
        <f>IFERROR(IF(C$1=1,VLOOKUP(VLOOKUP($A24,'Raw Data'!$A$3:$AL$300,MATCH(Reformatted!C$2,'Raw Data'!$A$2:$AK$2,0),0),Scoring!$A$2:$B$5,2,0),VLOOKUP(VLOOKUP($A24,'Raw Data'!$A$3:$AL$300,MATCH(Reformatted!C$2,'Raw Data'!$A$2:$AK$2,0),0),Scoring!$D$2:$E$5,2,0)),"")</f>
        <v/>
      </c>
      <c r="D24" s="2" t="str">
        <f>IFERROR(IF(D$1=1,VLOOKUP(VLOOKUP($A24,'Raw Data'!$A$3:$AL$300,MATCH(Reformatted!D$2,'Raw Data'!$A$2:$AK$2,0),0),Scoring!$A$2:$B$5,2,0),VLOOKUP(VLOOKUP($A24,'Raw Data'!$A$3:$AL$300,MATCH(Reformatted!D$2,'Raw Data'!$A$2:$AK$2,0),0),Scoring!$D$2:$E$5,2,0)),"")</f>
        <v/>
      </c>
      <c r="E24" s="2" t="str">
        <f>IFERROR(IF(E$1=1,VLOOKUP(VLOOKUP($A24,'Raw Data'!$A$3:$AL$300,MATCH(Reformatted!E$2,'Raw Data'!$A$2:$AK$2,0),0),Scoring!$A$2:$B$5,2,0),VLOOKUP(VLOOKUP($A24,'Raw Data'!$A$3:$AL$300,MATCH(Reformatted!E$2,'Raw Data'!$A$2:$AK$2,0),0),Scoring!$D$2:$E$5,2,0)),"")</f>
        <v/>
      </c>
      <c r="F24" s="2" t="str">
        <f>IFERROR(IF(F$1=1,VLOOKUP(VLOOKUP($A24,'Raw Data'!$A$3:$AL$300,MATCH(Reformatted!F$2,'Raw Data'!$A$2:$AK$2,0),0),Scoring!$A$2:$B$5,2,0),VLOOKUP(VLOOKUP($A24,'Raw Data'!$A$3:$AL$300,MATCH(Reformatted!F$2,'Raw Data'!$A$2:$AK$2,0),0),Scoring!$D$2:$E$5,2,0)),"")</f>
        <v/>
      </c>
      <c r="G24" s="2" t="str">
        <f>IFERROR(IF(G$1=1,VLOOKUP(VLOOKUP($A24,'Raw Data'!$A$3:$AL$300,MATCH(Reformatted!G$2,'Raw Data'!$A$2:$AK$2,0),0),Scoring!$A$2:$B$5,2,0),VLOOKUP(VLOOKUP($A24,'Raw Data'!$A$3:$AL$300,MATCH(Reformatted!G$2,'Raw Data'!$A$2:$AK$2,0),0),Scoring!$D$2:$E$5,2,0)),"")</f>
        <v/>
      </c>
      <c r="H24" s="2" t="str">
        <f>IFERROR(IF(H$1=1,VLOOKUP(VLOOKUP($A24,'Raw Data'!$A$3:$AL$300,MATCH(Reformatted!H$2,'Raw Data'!$A$2:$AK$2,0),0),Scoring!$A$2:$B$5,2,0),VLOOKUP(VLOOKUP($A24,'Raw Data'!$A$3:$AL$300,MATCH(Reformatted!H$2,'Raw Data'!$A$2:$AK$2,0),0),Scoring!$D$2:$E$5,2,0)),"")</f>
        <v/>
      </c>
      <c r="I24" s="2" t="str">
        <f>IFERROR(IF(I$1=1,VLOOKUP(VLOOKUP($A24,'Raw Data'!$A$3:$AL$300,MATCH(Reformatted!I$2,'Raw Data'!$A$2:$AK$2,0),0),Scoring!$A$2:$B$5,2,0),VLOOKUP(VLOOKUP($A24,'Raw Data'!$A$3:$AL$300,MATCH(Reformatted!I$2,'Raw Data'!$A$2:$AK$2,0),0),Scoring!$D$2:$E$5,2,0)),"")</f>
        <v/>
      </c>
      <c r="J24" s="2" t="str">
        <f>IFERROR(IF(J$1=1,VLOOKUP(VLOOKUP($A24,'Raw Data'!$A$3:$AL$300,MATCH(Reformatted!J$2,'Raw Data'!$A$2:$AK$2,0),0),Scoring!$A$2:$B$5,2,0),VLOOKUP(VLOOKUP($A24,'Raw Data'!$A$3:$AL$300,MATCH(Reformatted!J$2,'Raw Data'!$A$2:$AK$2,0),0),Scoring!$D$2:$E$5,2,0)),"")</f>
        <v/>
      </c>
      <c r="K24" s="2" t="str">
        <f>IFERROR(IF(K$1=1,VLOOKUP(VLOOKUP($A24,'Raw Data'!$A$3:$AL$300,MATCH(Reformatted!K$2,'Raw Data'!$A$2:$AK$2,0),0),Scoring!$A$2:$B$5,2,0),VLOOKUP(VLOOKUP($A24,'Raw Data'!$A$3:$AL$300,MATCH(Reformatted!K$2,'Raw Data'!$A$2:$AK$2,0),0),Scoring!$D$2:$E$5,2,0)),"")</f>
        <v/>
      </c>
      <c r="L24" s="2" t="str">
        <f>IFERROR(IF(L$1=1,VLOOKUP(VLOOKUP($A24,'Raw Data'!$A$3:$AL$300,MATCH(Reformatted!L$2,'Raw Data'!$A$2:$AK$2,0),0),Scoring!$A$2:$B$5,2,0),VLOOKUP(VLOOKUP($A24,'Raw Data'!$A$3:$AL$300,MATCH(Reformatted!L$2,'Raw Data'!$A$2:$AK$2,0),0),Scoring!$D$2:$E$5,2,0)),"")</f>
        <v/>
      </c>
      <c r="M24" s="2" t="str">
        <f>IFERROR(IF(M$1=1,VLOOKUP(VLOOKUP($A24,'Raw Data'!$A$3:$AL$300,MATCH(Reformatted!M$2,'Raw Data'!$A$2:$AK$2,0),0),Scoring!$A$2:$B$5,2,0),VLOOKUP(VLOOKUP($A24,'Raw Data'!$A$3:$AL$300,MATCH(Reformatted!M$2,'Raw Data'!$A$2:$AK$2,0),0),Scoring!$D$2:$E$5,2,0)),"")</f>
        <v/>
      </c>
      <c r="N24" s="2" t="str">
        <f>IFERROR(IF(N$1=1,VLOOKUP(VLOOKUP($A24,'Raw Data'!$A$3:$AL$300,MATCH(Reformatted!N$2,'Raw Data'!$A$2:$AK$2,0),0),Scoring!$A$2:$B$5,2,0),VLOOKUP(VLOOKUP($A24,'Raw Data'!$A$3:$AL$300,MATCH(Reformatted!N$2,'Raw Data'!$A$2:$AK$2,0),0),Scoring!$D$2:$E$5,2,0)),"")</f>
        <v/>
      </c>
      <c r="O24" s="2" t="str">
        <f>IFERROR(IF(O$1=1,VLOOKUP(VLOOKUP($A24,'Raw Data'!$A$3:$AL$300,MATCH(Reformatted!O$2,'Raw Data'!$A$2:$AK$2,0),0),Scoring!$A$2:$B$5,2,0),VLOOKUP(VLOOKUP($A24,'Raw Data'!$A$3:$AL$300,MATCH(Reformatted!O$2,'Raw Data'!$A$2:$AK$2,0),0),Scoring!$D$2:$E$5,2,0)),"")</f>
        <v/>
      </c>
      <c r="P24" s="2" t="str">
        <f>IFERROR(IF(P$1=1,VLOOKUP(VLOOKUP($A24,'Raw Data'!$A$3:$AL$300,MATCH(Reformatted!P$2,'Raw Data'!$A$2:$AK$2,0),0),Scoring!$A$2:$B$5,2,0),VLOOKUP(VLOOKUP($A24,'Raw Data'!$A$3:$AL$300,MATCH(Reformatted!P$2,'Raw Data'!$A$2:$AK$2,0),0),Scoring!$D$2:$E$5,2,0)),"")</f>
        <v/>
      </c>
      <c r="Q24" s="2" t="str">
        <f>IFERROR(IF(Q$1=1,VLOOKUP(VLOOKUP($A24,'Raw Data'!$A$3:$AL$300,MATCH(Reformatted!Q$2,'Raw Data'!$A$2:$AK$2,0),0),Scoring!$A$2:$B$5,2,0),VLOOKUP(VLOOKUP($A24,'Raw Data'!$A$3:$AL$300,MATCH(Reformatted!Q$2,'Raw Data'!$A$2:$AK$2,0),0),Scoring!$D$2:$E$5,2,0)),"")</f>
        <v/>
      </c>
      <c r="R24" s="2" t="str">
        <f>IFERROR(IF(R$1=1,VLOOKUP(VLOOKUP($A24,'Raw Data'!$A$3:$AL$300,MATCH(Reformatted!R$2,'Raw Data'!$A$2:$AK$2,0),0),Scoring!$A$2:$B$5,2,0),VLOOKUP(VLOOKUP($A24,'Raw Data'!$A$3:$AL$300,MATCH(Reformatted!R$2,'Raw Data'!$A$2:$AK$2,0),0),Scoring!$D$2:$E$5,2,0)),"")</f>
        <v/>
      </c>
      <c r="S24" s="2" t="str">
        <f>IFERROR(IF(S$1=1,VLOOKUP(VLOOKUP($A24,'Raw Data'!$A$3:$AL$300,MATCH(Reformatted!S$2,'Raw Data'!$A$2:$AK$2,0),0),Scoring!$A$2:$B$5,2,0),VLOOKUP(VLOOKUP($A24,'Raw Data'!$A$3:$AL$300,MATCH(Reformatted!S$2,'Raw Data'!$A$2:$AK$2,0),0),Scoring!$D$2:$E$5,2,0)),"")</f>
        <v/>
      </c>
      <c r="T24" s="7">
        <f t="shared" si="0"/>
        <v>0</v>
      </c>
      <c r="U24" s="2" t="str">
        <f>IFERROR(VLOOKUP(VLOOKUP($A24,'Raw Data'!$A$3:$AL$300,MATCH(Reformatted!U$2,'Raw Data'!$A$2:$AK$2,0),0),Scoring!$G$2:$H$5,2,0),"")</f>
        <v/>
      </c>
      <c r="V24" s="2" t="str">
        <f>IFERROR(VLOOKUP(VLOOKUP($A24,'Raw Data'!$A$3:$AL$300,MATCH(Reformatted!V$2,'Raw Data'!$A$2:$AK$2,0),0),Scoring!$G$2:$H$5,2,0),"")</f>
        <v/>
      </c>
      <c r="W24" s="2" t="str">
        <f>IFERROR(VLOOKUP(VLOOKUP($A24,'Raw Data'!$A$3:$AL$300,MATCH(Reformatted!W$2,'Raw Data'!$A$2:$AK$2,0),0),Scoring!$G$2:$H$5,2,0),"")</f>
        <v/>
      </c>
      <c r="X24" s="2" t="str">
        <f>IFERROR(VLOOKUP(VLOOKUP($A24,'Raw Data'!$A$3:$AL$300,MATCH(Reformatted!X$2,'Raw Data'!$A$2:$AK$2,0),0),Scoring!$G$2:$H$5,2,0),"")</f>
        <v/>
      </c>
      <c r="Y24" s="2" t="str">
        <f>IFERROR(VLOOKUP(VLOOKUP($A24,'Raw Data'!$A$3:$AL$300,MATCH(Reformatted!Y$2,'Raw Data'!$A$2:$AK$2,0),0),Scoring!$G$2:$H$5,2,0),"")</f>
        <v/>
      </c>
      <c r="Z24" s="2" t="str">
        <f>IFERROR(VLOOKUP(VLOOKUP($A24,'Raw Data'!$A$3:$AL$300,MATCH(Reformatted!Z$2,'Raw Data'!$A$2:$AK$2,0),0),Scoring!$G$2:$H$5,2,0),"")</f>
        <v/>
      </c>
      <c r="AA24" s="2" t="str">
        <f>IFERROR(VLOOKUP(VLOOKUP($A24,'Raw Data'!$A$3:$AL$300,MATCH(Reformatted!AA$2,'Raw Data'!$A$2:$AK$2,0),0),Scoring!$G$2:$H$5,2,0),"")</f>
        <v/>
      </c>
      <c r="AB24" s="2" t="str">
        <f>IFERROR(VLOOKUP(VLOOKUP($A24,'Raw Data'!$A$3:$AL$300,MATCH(Reformatted!AB$2,'Raw Data'!$A$2:$AK$2,0),0),Scoring!$G$2:$H$5,2,0),"")</f>
        <v/>
      </c>
      <c r="AC24" s="8">
        <f t="shared" si="1"/>
        <v>0</v>
      </c>
      <c r="AD24" s="2" t="e">
        <f>VLOOKUP($A24,'Raw Data'!$A$3:$AL$300,MATCH(Reformatted!AD$2,'Raw Data'!$A$2:$AK$2,0),0)</f>
        <v>#N/A</v>
      </c>
      <c r="AE24" s="2" t="e">
        <f>VLOOKUP($A24,'Raw Data'!$A$3:$AL$300,MATCH(Reformatted!AE$2,'Raw Data'!$A$2:$AK$2,0),0)</f>
        <v>#N/A</v>
      </c>
      <c r="AF24" s="2" t="e">
        <f>VLOOKUP($A24,'Raw Data'!$A$3:$AL$300,MATCH(Reformatted!AF$2,'Raw Data'!$A$2:$AK$2,0),0)</f>
        <v>#N/A</v>
      </c>
      <c r="AG24" s="2" t="e">
        <f>VLOOKUP($A24,'Raw Data'!$A$3:$AL$300,MATCH(Reformatted!AG$2,'Raw Data'!$A$2:$AK$2,0),0)</f>
        <v>#N/A</v>
      </c>
      <c r="AH24" s="2" t="e">
        <f>VLOOKUP($A24,'Raw Data'!$A$3:$AL$300,MATCH(Reformatted!AH$2,'Raw Data'!$A$2:$AK$2,0),0)</f>
        <v>#N/A</v>
      </c>
      <c r="AI24" s="2" t="e">
        <f>VLOOKUP($A24,'Raw Data'!$A$3:$AL$300,MATCH(Reformatted!AI$2,'Raw Data'!$A$2:$AK$2,0),0)</f>
        <v>#N/A</v>
      </c>
      <c r="AJ24" s="2" t="e">
        <f>VLOOKUP($A24,'Raw Data'!$A$3:$AL$300,MATCH(Reformatted!AJ$2,'Raw Data'!$A$2:$AK$2,0),0)</f>
        <v>#N/A</v>
      </c>
      <c r="AK24" s="2" t="e">
        <f>VLOOKUP($A24,'Raw Data'!$A$3:$AL$300,MATCH(Reformatted!AK$2,'Raw Data'!$A$2:$AK$2,0),0)</f>
        <v>#N/A</v>
      </c>
      <c r="AL24" s="2" t="e">
        <f>VLOOKUP($A24,'Raw Data'!$A$3:$AL$300,MATCH(Reformatted!AL$2,'Raw Data'!$A$2:$AK$2,0),0)</f>
        <v>#N/A</v>
      </c>
      <c r="AM24" s="2" t="e">
        <f>VLOOKUP($A24,'Raw Data'!$A$3:$AL$300,MATCH(Reformatted!AM$2,'Raw Data'!$A$2:$AK$2,0),0)</f>
        <v>#N/A</v>
      </c>
      <c r="AO24" s="22"/>
      <c r="AP24" s="23"/>
    </row>
    <row r="25" spans="1:42" ht="23.25" x14ac:dyDescent="0.35">
      <c r="A25" s="12"/>
      <c r="B25" s="12"/>
      <c r="C25" s="2" t="str">
        <f>IFERROR(IF(C$1=1,VLOOKUP(VLOOKUP($A25,'Raw Data'!$A$3:$AL$300,MATCH(Reformatted!C$2,'Raw Data'!$A$2:$AK$2,0),0),Scoring!$A$2:$B$5,2,0),VLOOKUP(VLOOKUP($A25,'Raw Data'!$A$3:$AL$300,MATCH(Reformatted!C$2,'Raw Data'!$A$2:$AK$2,0),0),Scoring!$D$2:$E$5,2,0)),"")</f>
        <v/>
      </c>
      <c r="D25" s="2" t="str">
        <f>IFERROR(IF(D$1=1,VLOOKUP(VLOOKUP($A25,'Raw Data'!$A$3:$AL$300,MATCH(Reformatted!D$2,'Raw Data'!$A$2:$AK$2,0),0),Scoring!$A$2:$B$5,2,0),VLOOKUP(VLOOKUP($A25,'Raw Data'!$A$3:$AL$300,MATCH(Reformatted!D$2,'Raw Data'!$A$2:$AK$2,0),0),Scoring!$D$2:$E$5,2,0)),"")</f>
        <v/>
      </c>
      <c r="E25" s="2" t="str">
        <f>IFERROR(IF(E$1=1,VLOOKUP(VLOOKUP($A25,'Raw Data'!$A$3:$AL$300,MATCH(Reformatted!E$2,'Raw Data'!$A$2:$AK$2,0),0),Scoring!$A$2:$B$5,2,0),VLOOKUP(VLOOKUP($A25,'Raw Data'!$A$3:$AL$300,MATCH(Reformatted!E$2,'Raw Data'!$A$2:$AK$2,0),0),Scoring!$D$2:$E$5,2,0)),"")</f>
        <v/>
      </c>
      <c r="F25" s="2" t="str">
        <f>IFERROR(IF(F$1=1,VLOOKUP(VLOOKUP($A25,'Raw Data'!$A$3:$AL$300,MATCH(Reformatted!F$2,'Raw Data'!$A$2:$AK$2,0),0),Scoring!$A$2:$B$5,2,0),VLOOKUP(VLOOKUP($A25,'Raw Data'!$A$3:$AL$300,MATCH(Reformatted!F$2,'Raw Data'!$A$2:$AK$2,0),0),Scoring!$D$2:$E$5,2,0)),"")</f>
        <v/>
      </c>
      <c r="G25" s="2" t="str">
        <f>IFERROR(IF(G$1=1,VLOOKUP(VLOOKUP($A25,'Raw Data'!$A$3:$AL$300,MATCH(Reformatted!G$2,'Raw Data'!$A$2:$AK$2,0),0),Scoring!$A$2:$B$5,2,0),VLOOKUP(VLOOKUP($A25,'Raw Data'!$A$3:$AL$300,MATCH(Reformatted!G$2,'Raw Data'!$A$2:$AK$2,0),0),Scoring!$D$2:$E$5,2,0)),"")</f>
        <v/>
      </c>
      <c r="H25" s="2" t="str">
        <f>IFERROR(IF(H$1=1,VLOOKUP(VLOOKUP($A25,'Raw Data'!$A$3:$AL$300,MATCH(Reformatted!H$2,'Raw Data'!$A$2:$AK$2,0),0),Scoring!$A$2:$B$5,2,0),VLOOKUP(VLOOKUP($A25,'Raw Data'!$A$3:$AL$300,MATCH(Reformatted!H$2,'Raw Data'!$A$2:$AK$2,0),0),Scoring!$D$2:$E$5,2,0)),"")</f>
        <v/>
      </c>
      <c r="I25" s="2" t="str">
        <f>IFERROR(IF(I$1=1,VLOOKUP(VLOOKUP($A25,'Raw Data'!$A$3:$AL$300,MATCH(Reformatted!I$2,'Raw Data'!$A$2:$AK$2,0),0),Scoring!$A$2:$B$5,2,0),VLOOKUP(VLOOKUP($A25,'Raw Data'!$A$3:$AL$300,MATCH(Reformatted!I$2,'Raw Data'!$A$2:$AK$2,0),0),Scoring!$D$2:$E$5,2,0)),"")</f>
        <v/>
      </c>
      <c r="J25" s="2" t="str">
        <f>IFERROR(IF(J$1=1,VLOOKUP(VLOOKUP($A25,'Raw Data'!$A$3:$AL$300,MATCH(Reformatted!J$2,'Raw Data'!$A$2:$AK$2,0),0),Scoring!$A$2:$B$5,2,0),VLOOKUP(VLOOKUP($A25,'Raw Data'!$A$3:$AL$300,MATCH(Reformatted!J$2,'Raw Data'!$A$2:$AK$2,0),0),Scoring!$D$2:$E$5,2,0)),"")</f>
        <v/>
      </c>
      <c r="K25" s="2" t="str">
        <f>IFERROR(IF(K$1=1,VLOOKUP(VLOOKUP($A25,'Raw Data'!$A$3:$AL$300,MATCH(Reformatted!K$2,'Raw Data'!$A$2:$AK$2,0),0),Scoring!$A$2:$B$5,2,0),VLOOKUP(VLOOKUP($A25,'Raw Data'!$A$3:$AL$300,MATCH(Reformatted!K$2,'Raw Data'!$A$2:$AK$2,0),0),Scoring!$D$2:$E$5,2,0)),"")</f>
        <v/>
      </c>
      <c r="L25" s="2" t="str">
        <f>IFERROR(IF(L$1=1,VLOOKUP(VLOOKUP($A25,'Raw Data'!$A$3:$AL$300,MATCH(Reformatted!L$2,'Raw Data'!$A$2:$AK$2,0),0),Scoring!$A$2:$B$5,2,0),VLOOKUP(VLOOKUP($A25,'Raw Data'!$A$3:$AL$300,MATCH(Reformatted!L$2,'Raw Data'!$A$2:$AK$2,0),0),Scoring!$D$2:$E$5,2,0)),"")</f>
        <v/>
      </c>
      <c r="M25" s="2" t="str">
        <f>IFERROR(IF(M$1=1,VLOOKUP(VLOOKUP($A25,'Raw Data'!$A$3:$AL$300,MATCH(Reformatted!M$2,'Raw Data'!$A$2:$AK$2,0),0),Scoring!$A$2:$B$5,2,0),VLOOKUP(VLOOKUP($A25,'Raw Data'!$A$3:$AL$300,MATCH(Reformatted!M$2,'Raw Data'!$A$2:$AK$2,0),0),Scoring!$D$2:$E$5,2,0)),"")</f>
        <v/>
      </c>
      <c r="N25" s="2" t="str">
        <f>IFERROR(IF(N$1=1,VLOOKUP(VLOOKUP($A25,'Raw Data'!$A$3:$AL$300,MATCH(Reformatted!N$2,'Raw Data'!$A$2:$AK$2,0),0),Scoring!$A$2:$B$5,2,0),VLOOKUP(VLOOKUP($A25,'Raw Data'!$A$3:$AL$300,MATCH(Reformatted!N$2,'Raw Data'!$A$2:$AK$2,0),0),Scoring!$D$2:$E$5,2,0)),"")</f>
        <v/>
      </c>
      <c r="O25" s="2" t="str">
        <f>IFERROR(IF(O$1=1,VLOOKUP(VLOOKUP($A25,'Raw Data'!$A$3:$AL$300,MATCH(Reformatted!O$2,'Raw Data'!$A$2:$AK$2,0),0),Scoring!$A$2:$B$5,2,0),VLOOKUP(VLOOKUP($A25,'Raw Data'!$A$3:$AL$300,MATCH(Reformatted!O$2,'Raw Data'!$A$2:$AK$2,0),0),Scoring!$D$2:$E$5,2,0)),"")</f>
        <v/>
      </c>
      <c r="P25" s="2" t="str">
        <f>IFERROR(IF(P$1=1,VLOOKUP(VLOOKUP($A25,'Raw Data'!$A$3:$AL$300,MATCH(Reformatted!P$2,'Raw Data'!$A$2:$AK$2,0),0),Scoring!$A$2:$B$5,2,0),VLOOKUP(VLOOKUP($A25,'Raw Data'!$A$3:$AL$300,MATCH(Reformatted!P$2,'Raw Data'!$A$2:$AK$2,0),0),Scoring!$D$2:$E$5,2,0)),"")</f>
        <v/>
      </c>
      <c r="Q25" s="2" t="str">
        <f>IFERROR(IF(Q$1=1,VLOOKUP(VLOOKUP($A25,'Raw Data'!$A$3:$AL$300,MATCH(Reformatted!Q$2,'Raw Data'!$A$2:$AK$2,0),0),Scoring!$A$2:$B$5,2,0),VLOOKUP(VLOOKUP($A25,'Raw Data'!$A$3:$AL$300,MATCH(Reformatted!Q$2,'Raw Data'!$A$2:$AK$2,0),0),Scoring!$D$2:$E$5,2,0)),"")</f>
        <v/>
      </c>
      <c r="R25" s="2" t="str">
        <f>IFERROR(IF(R$1=1,VLOOKUP(VLOOKUP($A25,'Raw Data'!$A$3:$AL$300,MATCH(Reformatted!R$2,'Raw Data'!$A$2:$AK$2,0),0),Scoring!$A$2:$B$5,2,0),VLOOKUP(VLOOKUP($A25,'Raw Data'!$A$3:$AL$300,MATCH(Reformatted!R$2,'Raw Data'!$A$2:$AK$2,0),0),Scoring!$D$2:$E$5,2,0)),"")</f>
        <v/>
      </c>
      <c r="S25" s="2" t="str">
        <f>IFERROR(IF(S$1=1,VLOOKUP(VLOOKUP($A25,'Raw Data'!$A$3:$AL$300,MATCH(Reformatted!S$2,'Raw Data'!$A$2:$AK$2,0),0),Scoring!$A$2:$B$5,2,0),VLOOKUP(VLOOKUP($A25,'Raw Data'!$A$3:$AL$300,MATCH(Reformatted!S$2,'Raw Data'!$A$2:$AK$2,0),0),Scoring!$D$2:$E$5,2,0)),"")</f>
        <v/>
      </c>
      <c r="T25" s="7">
        <f t="shared" si="0"/>
        <v>0</v>
      </c>
      <c r="U25" s="2" t="str">
        <f>IFERROR(VLOOKUP(VLOOKUP($A25,'Raw Data'!$A$3:$AL$300,MATCH(Reformatted!U$2,'Raw Data'!$A$2:$AK$2,0),0),Scoring!$G$2:$H$5,2,0),"")</f>
        <v/>
      </c>
      <c r="V25" s="2" t="str">
        <f>IFERROR(VLOOKUP(VLOOKUP($A25,'Raw Data'!$A$3:$AL$300,MATCH(Reformatted!V$2,'Raw Data'!$A$2:$AK$2,0),0),Scoring!$G$2:$H$5,2,0),"")</f>
        <v/>
      </c>
      <c r="W25" s="2" t="str">
        <f>IFERROR(VLOOKUP(VLOOKUP($A25,'Raw Data'!$A$3:$AL$300,MATCH(Reformatted!W$2,'Raw Data'!$A$2:$AK$2,0),0),Scoring!$G$2:$H$5,2,0),"")</f>
        <v/>
      </c>
      <c r="X25" s="2" t="str">
        <f>IFERROR(VLOOKUP(VLOOKUP($A25,'Raw Data'!$A$3:$AL$300,MATCH(Reformatted!X$2,'Raw Data'!$A$2:$AK$2,0),0),Scoring!$G$2:$H$5,2,0),"")</f>
        <v/>
      </c>
      <c r="Y25" s="2" t="str">
        <f>IFERROR(VLOOKUP(VLOOKUP($A25,'Raw Data'!$A$3:$AL$300,MATCH(Reformatted!Y$2,'Raw Data'!$A$2:$AK$2,0),0),Scoring!$G$2:$H$5,2,0),"")</f>
        <v/>
      </c>
      <c r="Z25" s="2" t="str">
        <f>IFERROR(VLOOKUP(VLOOKUP($A25,'Raw Data'!$A$3:$AL$300,MATCH(Reformatted!Z$2,'Raw Data'!$A$2:$AK$2,0),0),Scoring!$G$2:$H$5,2,0),"")</f>
        <v/>
      </c>
      <c r="AA25" s="2" t="str">
        <f>IFERROR(VLOOKUP(VLOOKUP($A25,'Raw Data'!$A$3:$AL$300,MATCH(Reformatted!AA$2,'Raw Data'!$A$2:$AK$2,0),0),Scoring!$G$2:$H$5,2,0),"")</f>
        <v/>
      </c>
      <c r="AB25" s="2" t="str">
        <f>IFERROR(VLOOKUP(VLOOKUP($A25,'Raw Data'!$A$3:$AL$300,MATCH(Reformatted!AB$2,'Raw Data'!$A$2:$AK$2,0),0),Scoring!$G$2:$H$5,2,0),"")</f>
        <v/>
      </c>
      <c r="AC25" s="8">
        <f t="shared" si="1"/>
        <v>0</v>
      </c>
      <c r="AD25" s="2" t="e">
        <f>VLOOKUP($A25,'Raw Data'!$A$3:$AL$300,MATCH(Reformatted!AD$2,'Raw Data'!$A$2:$AK$2,0),0)</f>
        <v>#N/A</v>
      </c>
      <c r="AE25" s="2" t="e">
        <f>VLOOKUP($A25,'Raw Data'!$A$3:$AL$300,MATCH(Reformatted!AE$2,'Raw Data'!$A$2:$AK$2,0),0)</f>
        <v>#N/A</v>
      </c>
      <c r="AF25" s="2" t="e">
        <f>VLOOKUP($A25,'Raw Data'!$A$3:$AL$300,MATCH(Reformatted!AF$2,'Raw Data'!$A$2:$AK$2,0),0)</f>
        <v>#N/A</v>
      </c>
      <c r="AG25" s="2" t="e">
        <f>VLOOKUP($A25,'Raw Data'!$A$3:$AL$300,MATCH(Reformatted!AG$2,'Raw Data'!$A$2:$AK$2,0),0)</f>
        <v>#N/A</v>
      </c>
      <c r="AH25" s="2" t="e">
        <f>VLOOKUP($A25,'Raw Data'!$A$3:$AL$300,MATCH(Reformatted!AH$2,'Raw Data'!$A$2:$AK$2,0),0)</f>
        <v>#N/A</v>
      </c>
      <c r="AI25" s="2" t="e">
        <f>VLOOKUP($A25,'Raw Data'!$A$3:$AL$300,MATCH(Reformatted!AI$2,'Raw Data'!$A$2:$AK$2,0),0)</f>
        <v>#N/A</v>
      </c>
      <c r="AJ25" s="2" t="e">
        <f>VLOOKUP($A25,'Raw Data'!$A$3:$AL$300,MATCH(Reformatted!AJ$2,'Raw Data'!$A$2:$AK$2,0),0)</f>
        <v>#N/A</v>
      </c>
      <c r="AK25" s="2" t="e">
        <f>VLOOKUP($A25,'Raw Data'!$A$3:$AL$300,MATCH(Reformatted!AK$2,'Raw Data'!$A$2:$AK$2,0),0)</f>
        <v>#N/A</v>
      </c>
      <c r="AL25" s="2" t="e">
        <f>VLOOKUP($A25,'Raw Data'!$A$3:$AL$300,MATCH(Reformatted!AL$2,'Raw Data'!$A$2:$AK$2,0),0)</f>
        <v>#N/A</v>
      </c>
      <c r="AM25" s="2" t="e">
        <f>VLOOKUP($A25,'Raw Data'!$A$3:$AL$300,MATCH(Reformatted!AM$2,'Raw Data'!$A$2:$AK$2,0),0)</f>
        <v>#N/A</v>
      </c>
      <c r="AO25" s="22"/>
      <c r="AP25" s="23"/>
    </row>
    <row r="26" spans="1:42" ht="23.25" x14ac:dyDescent="0.35">
      <c r="A26" s="12"/>
      <c r="B26" s="12"/>
      <c r="C26" s="2" t="str">
        <f>IFERROR(IF(C$1=1,VLOOKUP(VLOOKUP($A26,'Raw Data'!$A$3:$AL$300,MATCH(Reformatted!C$2,'Raw Data'!$A$2:$AK$2,0),0),Scoring!$A$2:$B$5,2,0),VLOOKUP(VLOOKUP($A26,'Raw Data'!$A$3:$AL$300,MATCH(Reformatted!C$2,'Raw Data'!$A$2:$AK$2,0),0),Scoring!$D$2:$E$5,2,0)),"")</f>
        <v/>
      </c>
      <c r="D26" s="2" t="str">
        <f>IFERROR(IF(D$1=1,VLOOKUP(VLOOKUP($A26,'Raw Data'!$A$3:$AL$300,MATCH(Reformatted!D$2,'Raw Data'!$A$2:$AK$2,0),0),Scoring!$A$2:$B$5,2,0),VLOOKUP(VLOOKUP($A26,'Raw Data'!$A$3:$AL$300,MATCH(Reformatted!D$2,'Raw Data'!$A$2:$AK$2,0),0),Scoring!$D$2:$E$5,2,0)),"")</f>
        <v/>
      </c>
      <c r="E26" s="2" t="str">
        <f>IFERROR(IF(E$1=1,VLOOKUP(VLOOKUP($A26,'Raw Data'!$A$3:$AL$300,MATCH(Reformatted!E$2,'Raw Data'!$A$2:$AK$2,0),0),Scoring!$A$2:$B$5,2,0),VLOOKUP(VLOOKUP($A26,'Raw Data'!$A$3:$AL$300,MATCH(Reformatted!E$2,'Raw Data'!$A$2:$AK$2,0),0),Scoring!$D$2:$E$5,2,0)),"")</f>
        <v/>
      </c>
      <c r="F26" s="2" t="str">
        <f>IFERROR(IF(F$1=1,VLOOKUP(VLOOKUP($A26,'Raw Data'!$A$3:$AL$300,MATCH(Reformatted!F$2,'Raw Data'!$A$2:$AK$2,0),0),Scoring!$A$2:$B$5,2,0),VLOOKUP(VLOOKUP($A26,'Raw Data'!$A$3:$AL$300,MATCH(Reformatted!F$2,'Raw Data'!$A$2:$AK$2,0),0),Scoring!$D$2:$E$5,2,0)),"")</f>
        <v/>
      </c>
      <c r="G26" s="2" t="str">
        <f>IFERROR(IF(G$1=1,VLOOKUP(VLOOKUP($A26,'Raw Data'!$A$3:$AL$300,MATCH(Reformatted!G$2,'Raw Data'!$A$2:$AK$2,0),0),Scoring!$A$2:$B$5,2,0),VLOOKUP(VLOOKUP($A26,'Raw Data'!$A$3:$AL$300,MATCH(Reformatted!G$2,'Raw Data'!$A$2:$AK$2,0),0),Scoring!$D$2:$E$5,2,0)),"")</f>
        <v/>
      </c>
      <c r="H26" s="2" t="str">
        <f>IFERROR(IF(H$1=1,VLOOKUP(VLOOKUP($A26,'Raw Data'!$A$3:$AL$300,MATCH(Reformatted!H$2,'Raw Data'!$A$2:$AK$2,0),0),Scoring!$A$2:$B$5,2,0),VLOOKUP(VLOOKUP($A26,'Raw Data'!$A$3:$AL$300,MATCH(Reformatted!H$2,'Raw Data'!$A$2:$AK$2,0),0),Scoring!$D$2:$E$5,2,0)),"")</f>
        <v/>
      </c>
      <c r="I26" s="2" t="str">
        <f>IFERROR(IF(I$1=1,VLOOKUP(VLOOKUP($A26,'Raw Data'!$A$3:$AL$300,MATCH(Reformatted!I$2,'Raw Data'!$A$2:$AK$2,0),0),Scoring!$A$2:$B$5,2,0),VLOOKUP(VLOOKUP($A26,'Raw Data'!$A$3:$AL$300,MATCH(Reformatted!I$2,'Raw Data'!$A$2:$AK$2,0),0),Scoring!$D$2:$E$5,2,0)),"")</f>
        <v/>
      </c>
      <c r="J26" s="2" t="str">
        <f>IFERROR(IF(J$1=1,VLOOKUP(VLOOKUP($A26,'Raw Data'!$A$3:$AL$300,MATCH(Reformatted!J$2,'Raw Data'!$A$2:$AK$2,0),0),Scoring!$A$2:$B$5,2,0),VLOOKUP(VLOOKUP($A26,'Raw Data'!$A$3:$AL$300,MATCH(Reformatted!J$2,'Raw Data'!$A$2:$AK$2,0),0),Scoring!$D$2:$E$5,2,0)),"")</f>
        <v/>
      </c>
      <c r="K26" s="2" t="str">
        <f>IFERROR(IF(K$1=1,VLOOKUP(VLOOKUP($A26,'Raw Data'!$A$3:$AL$300,MATCH(Reformatted!K$2,'Raw Data'!$A$2:$AK$2,0),0),Scoring!$A$2:$B$5,2,0),VLOOKUP(VLOOKUP($A26,'Raw Data'!$A$3:$AL$300,MATCH(Reformatted!K$2,'Raw Data'!$A$2:$AK$2,0),0),Scoring!$D$2:$E$5,2,0)),"")</f>
        <v/>
      </c>
      <c r="L26" s="2" t="str">
        <f>IFERROR(IF(L$1=1,VLOOKUP(VLOOKUP($A26,'Raw Data'!$A$3:$AL$300,MATCH(Reformatted!L$2,'Raw Data'!$A$2:$AK$2,0),0),Scoring!$A$2:$B$5,2,0),VLOOKUP(VLOOKUP($A26,'Raw Data'!$A$3:$AL$300,MATCH(Reformatted!L$2,'Raw Data'!$A$2:$AK$2,0),0),Scoring!$D$2:$E$5,2,0)),"")</f>
        <v/>
      </c>
      <c r="M26" s="2" t="str">
        <f>IFERROR(IF(M$1=1,VLOOKUP(VLOOKUP($A26,'Raw Data'!$A$3:$AL$300,MATCH(Reformatted!M$2,'Raw Data'!$A$2:$AK$2,0),0),Scoring!$A$2:$B$5,2,0),VLOOKUP(VLOOKUP($A26,'Raw Data'!$A$3:$AL$300,MATCH(Reformatted!M$2,'Raw Data'!$A$2:$AK$2,0),0),Scoring!$D$2:$E$5,2,0)),"")</f>
        <v/>
      </c>
      <c r="N26" s="2" t="str">
        <f>IFERROR(IF(N$1=1,VLOOKUP(VLOOKUP($A26,'Raw Data'!$A$3:$AL$300,MATCH(Reformatted!N$2,'Raw Data'!$A$2:$AK$2,0),0),Scoring!$A$2:$B$5,2,0),VLOOKUP(VLOOKUP($A26,'Raw Data'!$A$3:$AL$300,MATCH(Reformatted!N$2,'Raw Data'!$A$2:$AK$2,0),0),Scoring!$D$2:$E$5,2,0)),"")</f>
        <v/>
      </c>
      <c r="O26" s="2" t="str">
        <f>IFERROR(IF(O$1=1,VLOOKUP(VLOOKUP($A26,'Raw Data'!$A$3:$AL$300,MATCH(Reformatted!O$2,'Raw Data'!$A$2:$AK$2,0),0),Scoring!$A$2:$B$5,2,0),VLOOKUP(VLOOKUP($A26,'Raw Data'!$A$3:$AL$300,MATCH(Reformatted!O$2,'Raw Data'!$A$2:$AK$2,0),0),Scoring!$D$2:$E$5,2,0)),"")</f>
        <v/>
      </c>
      <c r="P26" s="2" t="str">
        <f>IFERROR(IF(P$1=1,VLOOKUP(VLOOKUP($A26,'Raw Data'!$A$3:$AL$300,MATCH(Reformatted!P$2,'Raw Data'!$A$2:$AK$2,0),0),Scoring!$A$2:$B$5,2,0),VLOOKUP(VLOOKUP($A26,'Raw Data'!$A$3:$AL$300,MATCH(Reformatted!P$2,'Raw Data'!$A$2:$AK$2,0),0),Scoring!$D$2:$E$5,2,0)),"")</f>
        <v/>
      </c>
      <c r="Q26" s="2" t="str">
        <f>IFERROR(IF(Q$1=1,VLOOKUP(VLOOKUP($A26,'Raw Data'!$A$3:$AL$300,MATCH(Reformatted!Q$2,'Raw Data'!$A$2:$AK$2,0),0),Scoring!$A$2:$B$5,2,0),VLOOKUP(VLOOKUP($A26,'Raw Data'!$A$3:$AL$300,MATCH(Reformatted!Q$2,'Raw Data'!$A$2:$AK$2,0),0),Scoring!$D$2:$E$5,2,0)),"")</f>
        <v/>
      </c>
      <c r="R26" s="2" t="str">
        <f>IFERROR(IF(R$1=1,VLOOKUP(VLOOKUP($A26,'Raw Data'!$A$3:$AL$300,MATCH(Reformatted!R$2,'Raw Data'!$A$2:$AK$2,0),0),Scoring!$A$2:$B$5,2,0),VLOOKUP(VLOOKUP($A26,'Raw Data'!$A$3:$AL$300,MATCH(Reformatted!R$2,'Raw Data'!$A$2:$AK$2,0),0),Scoring!$D$2:$E$5,2,0)),"")</f>
        <v/>
      </c>
      <c r="S26" s="2" t="str">
        <f>IFERROR(IF(S$1=1,VLOOKUP(VLOOKUP($A26,'Raw Data'!$A$3:$AL$300,MATCH(Reformatted!S$2,'Raw Data'!$A$2:$AK$2,0),0),Scoring!$A$2:$B$5,2,0),VLOOKUP(VLOOKUP($A26,'Raw Data'!$A$3:$AL$300,MATCH(Reformatted!S$2,'Raw Data'!$A$2:$AK$2,0),0),Scoring!$D$2:$E$5,2,0)),"")</f>
        <v/>
      </c>
      <c r="T26" s="7">
        <f t="shared" si="0"/>
        <v>0</v>
      </c>
      <c r="U26" s="2" t="str">
        <f>IFERROR(VLOOKUP(VLOOKUP($A26,'Raw Data'!$A$3:$AL$300,MATCH(Reformatted!U$2,'Raw Data'!$A$2:$AK$2,0),0),Scoring!$G$2:$H$5,2,0),"")</f>
        <v/>
      </c>
      <c r="V26" s="2" t="str">
        <f>IFERROR(VLOOKUP(VLOOKUP($A26,'Raw Data'!$A$3:$AL$300,MATCH(Reformatted!V$2,'Raw Data'!$A$2:$AK$2,0),0),Scoring!$G$2:$H$5,2,0),"")</f>
        <v/>
      </c>
      <c r="W26" s="2" t="str">
        <f>IFERROR(VLOOKUP(VLOOKUP($A26,'Raw Data'!$A$3:$AL$300,MATCH(Reformatted!W$2,'Raw Data'!$A$2:$AK$2,0),0),Scoring!$G$2:$H$5,2,0),"")</f>
        <v/>
      </c>
      <c r="X26" s="2" t="str">
        <f>IFERROR(VLOOKUP(VLOOKUP($A26,'Raw Data'!$A$3:$AL$300,MATCH(Reformatted!X$2,'Raw Data'!$A$2:$AK$2,0),0),Scoring!$G$2:$H$5,2,0),"")</f>
        <v/>
      </c>
      <c r="Y26" s="2" t="str">
        <f>IFERROR(VLOOKUP(VLOOKUP($A26,'Raw Data'!$A$3:$AL$300,MATCH(Reformatted!Y$2,'Raw Data'!$A$2:$AK$2,0),0),Scoring!$G$2:$H$5,2,0),"")</f>
        <v/>
      </c>
      <c r="Z26" s="2" t="str">
        <f>IFERROR(VLOOKUP(VLOOKUP($A26,'Raw Data'!$A$3:$AL$300,MATCH(Reformatted!Z$2,'Raw Data'!$A$2:$AK$2,0),0),Scoring!$G$2:$H$5,2,0),"")</f>
        <v/>
      </c>
      <c r="AA26" s="2" t="str">
        <f>IFERROR(VLOOKUP(VLOOKUP($A26,'Raw Data'!$A$3:$AL$300,MATCH(Reformatted!AA$2,'Raw Data'!$A$2:$AK$2,0),0),Scoring!$G$2:$H$5,2,0),"")</f>
        <v/>
      </c>
      <c r="AB26" s="2" t="str">
        <f>IFERROR(VLOOKUP(VLOOKUP($A26,'Raw Data'!$A$3:$AL$300,MATCH(Reformatted!AB$2,'Raw Data'!$A$2:$AK$2,0),0),Scoring!$G$2:$H$5,2,0),"")</f>
        <v/>
      </c>
      <c r="AC26" s="8">
        <f t="shared" si="1"/>
        <v>0</v>
      </c>
      <c r="AD26" s="2" t="e">
        <f>VLOOKUP($A26,'Raw Data'!$A$3:$AL$300,MATCH(Reformatted!AD$2,'Raw Data'!$A$2:$AK$2,0),0)</f>
        <v>#N/A</v>
      </c>
      <c r="AE26" s="2" t="e">
        <f>VLOOKUP($A26,'Raw Data'!$A$3:$AL$300,MATCH(Reformatted!AE$2,'Raw Data'!$A$2:$AK$2,0),0)</f>
        <v>#N/A</v>
      </c>
      <c r="AF26" s="2" t="e">
        <f>VLOOKUP($A26,'Raw Data'!$A$3:$AL$300,MATCH(Reformatted!AF$2,'Raw Data'!$A$2:$AK$2,0),0)</f>
        <v>#N/A</v>
      </c>
      <c r="AG26" s="2" t="e">
        <f>VLOOKUP($A26,'Raw Data'!$A$3:$AL$300,MATCH(Reformatted!AG$2,'Raw Data'!$A$2:$AK$2,0),0)</f>
        <v>#N/A</v>
      </c>
      <c r="AH26" s="2" t="e">
        <f>VLOOKUP($A26,'Raw Data'!$A$3:$AL$300,MATCH(Reformatted!AH$2,'Raw Data'!$A$2:$AK$2,0),0)</f>
        <v>#N/A</v>
      </c>
      <c r="AI26" s="2" t="e">
        <f>VLOOKUP($A26,'Raw Data'!$A$3:$AL$300,MATCH(Reformatted!AI$2,'Raw Data'!$A$2:$AK$2,0),0)</f>
        <v>#N/A</v>
      </c>
      <c r="AJ26" s="2" t="e">
        <f>VLOOKUP($A26,'Raw Data'!$A$3:$AL$300,MATCH(Reformatted!AJ$2,'Raw Data'!$A$2:$AK$2,0),0)</f>
        <v>#N/A</v>
      </c>
      <c r="AK26" s="2" t="e">
        <f>VLOOKUP($A26,'Raw Data'!$A$3:$AL$300,MATCH(Reformatted!AK$2,'Raw Data'!$A$2:$AK$2,0),0)</f>
        <v>#N/A</v>
      </c>
      <c r="AL26" s="2" t="e">
        <f>VLOOKUP($A26,'Raw Data'!$A$3:$AL$300,MATCH(Reformatted!AL$2,'Raw Data'!$A$2:$AK$2,0),0)</f>
        <v>#N/A</v>
      </c>
      <c r="AM26" s="2" t="e">
        <f>VLOOKUP($A26,'Raw Data'!$A$3:$AL$300,MATCH(Reformatted!AM$2,'Raw Data'!$A$2:$AK$2,0),0)</f>
        <v>#N/A</v>
      </c>
      <c r="AO26" s="22"/>
      <c r="AP26" s="23"/>
    </row>
    <row r="27" spans="1:42" ht="23.25" x14ac:dyDescent="0.35">
      <c r="A27" s="12"/>
      <c r="B27" s="12"/>
      <c r="C27" s="2" t="str">
        <f>IFERROR(IF(C$1=1,VLOOKUP(VLOOKUP($A27,'Raw Data'!$A$3:$AL$300,MATCH(Reformatted!C$2,'Raw Data'!$A$2:$AK$2,0),0),Scoring!$A$2:$B$5,2,0),VLOOKUP(VLOOKUP($A27,'Raw Data'!$A$3:$AL$300,MATCH(Reformatted!C$2,'Raw Data'!$A$2:$AK$2,0),0),Scoring!$D$2:$E$5,2,0)),"")</f>
        <v/>
      </c>
      <c r="D27" s="2" t="str">
        <f>IFERROR(IF(D$1=1,VLOOKUP(VLOOKUP($A27,'Raw Data'!$A$3:$AL$300,MATCH(Reformatted!D$2,'Raw Data'!$A$2:$AK$2,0),0),Scoring!$A$2:$B$5,2,0),VLOOKUP(VLOOKUP($A27,'Raw Data'!$A$3:$AL$300,MATCH(Reformatted!D$2,'Raw Data'!$A$2:$AK$2,0),0),Scoring!$D$2:$E$5,2,0)),"")</f>
        <v/>
      </c>
      <c r="E27" s="2" t="str">
        <f>IFERROR(IF(E$1=1,VLOOKUP(VLOOKUP($A27,'Raw Data'!$A$3:$AL$300,MATCH(Reformatted!E$2,'Raw Data'!$A$2:$AK$2,0),0),Scoring!$A$2:$B$5,2,0),VLOOKUP(VLOOKUP($A27,'Raw Data'!$A$3:$AL$300,MATCH(Reformatted!E$2,'Raw Data'!$A$2:$AK$2,0),0),Scoring!$D$2:$E$5,2,0)),"")</f>
        <v/>
      </c>
      <c r="F27" s="2" t="str">
        <f>IFERROR(IF(F$1=1,VLOOKUP(VLOOKUP($A27,'Raw Data'!$A$3:$AL$300,MATCH(Reformatted!F$2,'Raw Data'!$A$2:$AK$2,0),0),Scoring!$A$2:$B$5,2,0),VLOOKUP(VLOOKUP($A27,'Raw Data'!$A$3:$AL$300,MATCH(Reformatted!F$2,'Raw Data'!$A$2:$AK$2,0),0),Scoring!$D$2:$E$5,2,0)),"")</f>
        <v/>
      </c>
      <c r="G27" s="2" t="str">
        <f>IFERROR(IF(G$1=1,VLOOKUP(VLOOKUP($A27,'Raw Data'!$A$3:$AL$300,MATCH(Reformatted!G$2,'Raw Data'!$A$2:$AK$2,0),0),Scoring!$A$2:$B$5,2,0),VLOOKUP(VLOOKUP($A27,'Raw Data'!$A$3:$AL$300,MATCH(Reformatted!G$2,'Raw Data'!$A$2:$AK$2,0),0),Scoring!$D$2:$E$5,2,0)),"")</f>
        <v/>
      </c>
      <c r="H27" s="2" t="str">
        <f>IFERROR(IF(H$1=1,VLOOKUP(VLOOKUP($A27,'Raw Data'!$A$3:$AL$300,MATCH(Reformatted!H$2,'Raw Data'!$A$2:$AK$2,0),0),Scoring!$A$2:$B$5,2,0),VLOOKUP(VLOOKUP($A27,'Raw Data'!$A$3:$AL$300,MATCH(Reformatted!H$2,'Raw Data'!$A$2:$AK$2,0),0),Scoring!$D$2:$E$5,2,0)),"")</f>
        <v/>
      </c>
      <c r="I27" s="2" t="str">
        <f>IFERROR(IF(I$1=1,VLOOKUP(VLOOKUP($A27,'Raw Data'!$A$3:$AL$300,MATCH(Reformatted!I$2,'Raw Data'!$A$2:$AK$2,0),0),Scoring!$A$2:$B$5,2,0),VLOOKUP(VLOOKUP($A27,'Raw Data'!$A$3:$AL$300,MATCH(Reformatted!I$2,'Raw Data'!$A$2:$AK$2,0),0),Scoring!$D$2:$E$5,2,0)),"")</f>
        <v/>
      </c>
      <c r="J27" s="2" t="str">
        <f>IFERROR(IF(J$1=1,VLOOKUP(VLOOKUP($A27,'Raw Data'!$A$3:$AL$300,MATCH(Reformatted!J$2,'Raw Data'!$A$2:$AK$2,0),0),Scoring!$A$2:$B$5,2,0),VLOOKUP(VLOOKUP($A27,'Raw Data'!$A$3:$AL$300,MATCH(Reformatted!J$2,'Raw Data'!$A$2:$AK$2,0),0),Scoring!$D$2:$E$5,2,0)),"")</f>
        <v/>
      </c>
      <c r="K27" s="2" t="str">
        <f>IFERROR(IF(K$1=1,VLOOKUP(VLOOKUP($A27,'Raw Data'!$A$3:$AL$300,MATCH(Reformatted!K$2,'Raw Data'!$A$2:$AK$2,0),0),Scoring!$A$2:$B$5,2,0),VLOOKUP(VLOOKUP($A27,'Raw Data'!$A$3:$AL$300,MATCH(Reformatted!K$2,'Raw Data'!$A$2:$AK$2,0),0),Scoring!$D$2:$E$5,2,0)),"")</f>
        <v/>
      </c>
      <c r="L27" s="2" t="str">
        <f>IFERROR(IF(L$1=1,VLOOKUP(VLOOKUP($A27,'Raw Data'!$A$3:$AL$300,MATCH(Reformatted!L$2,'Raw Data'!$A$2:$AK$2,0),0),Scoring!$A$2:$B$5,2,0),VLOOKUP(VLOOKUP($A27,'Raw Data'!$A$3:$AL$300,MATCH(Reformatted!L$2,'Raw Data'!$A$2:$AK$2,0),0),Scoring!$D$2:$E$5,2,0)),"")</f>
        <v/>
      </c>
      <c r="M27" s="2" t="str">
        <f>IFERROR(IF(M$1=1,VLOOKUP(VLOOKUP($A27,'Raw Data'!$A$3:$AL$300,MATCH(Reformatted!M$2,'Raw Data'!$A$2:$AK$2,0),0),Scoring!$A$2:$B$5,2,0),VLOOKUP(VLOOKUP($A27,'Raw Data'!$A$3:$AL$300,MATCH(Reformatted!M$2,'Raw Data'!$A$2:$AK$2,0),0),Scoring!$D$2:$E$5,2,0)),"")</f>
        <v/>
      </c>
      <c r="N27" s="2" t="str">
        <f>IFERROR(IF(N$1=1,VLOOKUP(VLOOKUP($A27,'Raw Data'!$A$3:$AL$300,MATCH(Reformatted!N$2,'Raw Data'!$A$2:$AK$2,0),0),Scoring!$A$2:$B$5,2,0),VLOOKUP(VLOOKUP($A27,'Raw Data'!$A$3:$AL$300,MATCH(Reformatted!N$2,'Raw Data'!$A$2:$AK$2,0),0),Scoring!$D$2:$E$5,2,0)),"")</f>
        <v/>
      </c>
      <c r="O27" s="2" t="str">
        <f>IFERROR(IF(O$1=1,VLOOKUP(VLOOKUP($A27,'Raw Data'!$A$3:$AL$300,MATCH(Reformatted!O$2,'Raw Data'!$A$2:$AK$2,0),0),Scoring!$A$2:$B$5,2,0),VLOOKUP(VLOOKUP($A27,'Raw Data'!$A$3:$AL$300,MATCH(Reformatted!O$2,'Raw Data'!$A$2:$AK$2,0),0),Scoring!$D$2:$E$5,2,0)),"")</f>
        <v/>
      </c>
      <c r="P27" s="2" t="str">
        <f>IFERROR(IF(P$1=1,VLOOKUP(VLOOKUP($A27,'Raw Data'!$A$3:$AL$300,MATCH(Reformatted!P$2,'Raw Data'!$A$2:$AK$2,0),0),Scoring!$A$2:$B$5,2,0),VLOOKUP(VLOOKUP($A27,'Raw Data'!$A$3:$AL$300,MATCH(Reformatted!P$2,'Raw Data'!$A$2:$AK$2,0),0),Scoring!$D$2:$E$5,2,0)),"")</f>
        <v/>
      </c>
      <c r="Q27" s="2" t="str">
        <f>IFERROR(IF(Q$1=1,VLOOKUP(VLOOKUP($A27,'Raw Data'!$A$3:$AL$300,MATCH(Reformatted!Q$2,'Raw Data'!$A$2:$AK$2,0),0),Scoring!$A$2:$B$5,2,0),VLOOKUP(VLOOKUP($A27,'Raw Data'!$A$3:$AL$300,MATCH(Reformatted!Q$2,'Raw Data'!$A$2:$AK$2,0),0),Scoring!$D$2:$E$5,2,0)),"")</f>
        <v/>
      </c>
      <c r="R27" s="2" t="str">
        <f>IFERROR(IF(R$1=1,VLOOKUP(VLOOKUP($A27,'Raw Data'!$A$3:$AL$300,MATCH(Reformatted!R$2,'Raw Data'!$A$2:$AK$2,0),0),Scoring!$A$2:$B$5,2,0),VLOOKUP(VLOOKUP($A27,'Raw Data'!$A$3:$AL$300,MATCH(Reformatted!R$2,'Raw Data'!$A$2:$AK$2,0),0),Scoring!$D$2:$E$5,2,0)),"")</f>
        <v/>
      </c>
      <c r="S27" s="2" t="str">
        <f>IFERROR(IF(S$1=1,VLOOKUP(VLOOKUP($A27,'Raw Data'!$A$3:$AL$300,MATCH(Reformatted!S$2,'Raw Data'!$A$2:$AK$2,0),0),Scoring!$A$2:$B$5,2,0),VLOOKUP(VLOOKUP($A27,'Raw Data'!$A$3:$AL$300,MATCH(Reformatted!S$2,'Raw Data'!$A$2:$AK$2,0),0),Scoring!$D$2:$E$5,2,0)),"")</f>
        <v/>
      </c>
      <c r="T27" s="7">
        <f t="shared" si="0"/>
        <v>0</v>
      </c>
      <c r="U27" s="2" t="str">
        <f>IFERROR(VLOOKUP(VLOOKUP($A27,'Raw Data'!$A$3:$AL$300,MATCH(Reformatted!U$2,'Raw Data'!$A$2:$AK$2,0),0),Scoring!$G$2:$H$5,2,0),"")</f>
        <v/>
      </c>
      <c r="V27" s="2" t="str">
        <f>IFERROR(VLOOKUP(VLOOKUP($A27,'Raw Data'!$A$3:$AL$300,MATCH(Reformatted!V$2,'Raw Data'!$A$2:$AK$2,0),0),Scoring!$G$2:$H$5,2,0),"")</f>
        <v/>
      </c>
      <c r="W27" s="2" t="str">
        <f>IFERROR(VLOOKUP(VLOOKUP($A27,'Raw Data'!$A$3:$AL$300,MATCH(Reformatted!W$2,'Raw Data'!$A$2:$AK$2,0),0),Scoring!$G$2:$H$5,2,0),"")</f>
        <v/>
      </c>
      <c r="X27" s="2" t="str">
        <f>IFERROR(VLOOKUP(VLOOKUP($A27,'Raw Data'!$A$3:$AL$300,MATCH(Reformatted!X$2,'Raw Data'!$A$2:$AK$2,0),0),Scoring!$G$2:$H$5,2,0),"")</f>
        <v/>
      </c>
      <c r="Y27" s="2" t="str">
        <f>IFERROR(VLOOKUP(VLOOKUP($A27,'Raw Data'!$A$3:$AL$300,MATCH(Reformatted!Y$2,'Raw Data'!$A$2:$AK$2,0),0),Scoring!$G$2:$H$5,2,0),"")</f>
        <v/>
      </c>
      <c r="Z27" s="2" t="str">
        <f>IFERROR(VLOOKUP(VLOOKUP($A27,'Raw Data'!$A$3:$AL$300,MATCH(Reformatted!Z$2,'Raw Data'!$A$2:$AK$2,0),0),Scoring!$G$2:$H$5,2,0),"")</f>
        <v/>
      </c>
      <c r="AA27" s="2" t="str">
        <f>IFERROR(VLOOKUP(VLOOKUP($A27,'Raw Data'!$A$3:$AL$300,MATCH(Reformatted!AA$2,'Raw Data'!$A$2:$AK$2,0),0),Scoring!$G$2:$H$5,2,0),"")</f>
        <v/>
      </c>
      <c r="AB27" s="2" t="str">
        <f>IFERROR(VLOOKUP(VLOOKUP($A27,'Raw Data'!$A$3:$AL$300,MATCH(Reformatted!AB$2,'Raw Data'!$A$2:$AK$2,0),0),Scoring!$G$2:$H$5,2,0),"")</f>
        <v/>
      </c>
      <c r="AC27" s="8">
        <f t="shared" si="1"/>
        <v>0</v>
      </c>
      <c r="AD27" s="2" t="e">
        <f>VLOOKUP($A27,'Raw Data'!$A$3:$AL$300,MATCH(Reformatted!AD$2,'Raw Data'!$A$2:$AK$2,0),0)</f>
        <v>#N/A</v>
      </c>
      <c r="AE27" s="2" t="e">
        <f>VLOOKUP($A27,'Raw Data'!$A$3:$AL$300,MATCH(Reformatted!AE$2,'Raw Data'!$A$2:$AK$2,0),0)</f>
        <v>#N/A</v>
      </c>
      <c r="AF27" s="2" t="e">
        <f>VLOOKUP($A27,'Raw Data'!$A$3:$AL$300,MATCH(Reformatted!AF$2,'Raw Data'!$A$2:$AK$2,0),0)</f>
        <v>#N/A</v>
      </c>
      <c r="AG27" s="2" t="e">
        <f>VLOOKUP($A27,'Raw Data'!$A$3:$AL$300,MATCH(Reformatted!AG$2,'Raw Data'!$A$2:$AK$2,0),0)</f>
        <v>#N/A</v>
      </c>
      <c r="AH27" s="2" t="e">
        <f>VLOOKUP($A27,'Raw Data'!$A$3:$AL$300,MATCH(Reformatted!AH$2,'Raw Data'!$A$2:$AK$2,0),0)</f>
        <v>#N/A</v>
      </c>
      <c r="AI27" s="2" t="e">
        <f>VLOOKUP($A27,'Raw Data'!$A$3:$AL$300,MATCH(Reformatted!AI$2,'Raw Data'!$A$2:$AK$2,0),0)</f>
        <v>#N/A</v>
      </c>
      <c r="AJ27" s="2" t="e">
        <f>VLOOKUP($A27,'Raw Data'!$A$3:$AL$300,MATCH(Reformatted!AJ$2,'Raw Data'!$A$2:$AK$2,0),0)</f>
        <v>#N/A</v>
      </c>
      <c r="AK27" s="2" t="e">
        <f>VLOOKUP($A27,'Raw Data'!$A$3:$AL$300,MATCH(Reformatted!AK$2,'Raw Data'!$A$2:$AK$2,0),0)</f>
        <v>#N/A</v>
      </c>
      <c r="AL27" s="2" t="e">
        <f>VLOOKUP($A27,'Raw Data'!$A$3:$AL$300,MATCH(Reformatted!AL$2,'Raw Data'!$A$2:$AK$2,0),0)</f>
        <v>#N/A</v>
      </c>
      <c r="AM27" s="2" t="e">
        <f>VLOOKUP($A27,'Raw Data'!$A$3:$AL$300,MATCH(Reformatted!AM$2,'Raw Data'!$A$2:$AK$2,0),0)</f>
        <v>#N/A</v>
      </c>
      <c r="AO27" s="22"/>
      <c r="AP27" s="23"/>
    </row>
    <row r="28" spans="1:42" ht="23.25" x14ac:dyDescent="0.35">
      <c r="A28" s="12"/>
      <c r="B28" s="12"/>
      <c r="C28" s="2" t="str">
        <f>IFERROR(IF(C$1=1,VLOOKUP(VLOOKUP($A28,'Raw Data'!$A$3:$AL$300,MATCH(Reformatted!C$2,'Raw Data'!$A$2:$AK$2,0),0),Scoring!$A$2:$B$5,2,0),VLOOKUP(VLOOKUP($A28,'Raw Data'!$A$3:$AL$300,MATCH(Reformatted!C$2,'Raw Data'!$A$2:$AK$2,0),0),Scoring!$D$2:$E$5,2,0)),"")</f>
        <v/>
      </c>
      <c r="D28" s="2" t="str">
        <f>IFERROR(IF(D$1=1,VLOOKUP(VLOOKUP($A28,'Raw Data'!$A$3:$AL$300,MATCH(Reformatted!D$2,'Raw Data'!$A$2:$AK$2,0),0),Scoring!$A$2:$B$5,2,0),VLOOKUP(VLOOKUP($A28,'Raw Data'!$A$3:$AL$300,MATCH(Reformatted!D$2,'Raw Data'!$A$2:$AK$2,0),0),Scoring!$D$2:$E$5,2,0)),"")</f>
        <v/>
      </c>
      <c r="E28" s="2" t="str">
        <f>IFERROR(IF(E$1=1,VLOOKUP(VLOOKUP($A28,'Raw Data'!$A$3:$AL$300,MATCH(Reformatted!E$2,'Raw Data'!$A$2:$AK$2,0),0),Scoring!$A$2:$B$5,2,0),VLOOKUP(VLOOKUP($A28,'Raw Data'!$A$3:$AL$300,MATCH(Reformatted!E$2,'Raw Data'!$A$2:$AK$2,0),0),Scoring!$D$2:$E$5,2,0)),"")</f>
        <v/>
      </c>
      <c r="F28" s="2" t="str">
        <f>IFERROR(IF(F$1=1,VLOOKUP(VLOOKUP($A28,'Raw Data'!$A$3:$AL$300,MATCH(Reformatted!F$2,'Raw Data'!$A$2:$AK$2,0),0),Scoring!$A$2:$B$5,2,0),VLOOKUP(VLOOKUP($A28,'Raw Data'!$A$3:$AL$300,MATCH(Reformatted!F$2,'Raw Data'!$A$2:$AK$2,0),0),Scoring!$D$2:$E$5,2,0)),"")</f>
        <v/>
      </c>
      <c r="G28" s="2" t="str">
        <f>IFERROR(IF(G$1=1,VLOOKUP(VLOOKUP($A28,'Raw Data'!$A$3:$AL$300,MATCH(Reformatted!G$2,'Raw Data'!$A$2:$AK$2,0),0),Scoring!$A$2:$B$5,2,0),VLOOKUP(VLOOKUP($A28,'Raw Data'!$A$3:$AL$300,MATCH(Reformatted!G$2,'Raw Data'!$A$2:$AK$2,0),0),Scoring!$D$2:$E$5,2,0)),"")</f>
        <v/>
      </c>
      <c r="H28" s="2" t="str">
        <f>IFERROR(IF(H$1=1,VLOOKUP(VLOOKUP($A28,'Raw Data'!$A$3:$AL$300,MATCH(Reformatted!H$2,'Raw Data'!$A$2:$AK$2,0),0),Scoring!$A$2:$B$5,2,0),VLOOKUP(VLOOKUP($A28,'Raw Data'!$A$3:$AL$300,MATCH(Reformatted!H$2,'Raw Data'!$A$2:$AK$2,0),0),Scoring!$D$2:$E$5,2,0)),"")</f>
        <v/>
      </c>
      <c r="I28" s="2" t="str">
        <f>IFERROR(IF(I$1=1,VLOOKUP(VLOOKUP($A28,'Raw Data'!$A$3:$AL$300,MATCH(Reformatted!I$2,'Raw Data'!$A$2:$AK$2,0),0),Scoring!$A$2:$B$5,2,0),VLOOKUP(VLOOKUP($A28,'Raw Data'!$A$3:$AL$300,MATCH(Reformatted!I$2,'Raw Data'!$A$2:$AK$2,0),0),Scoring!$D$2:$E$5,2,0)),"")</f>
        <v/>
      </c>
      <c r="J28" s="2" t="str">
        <f>IFERROR(IF(J$1=1,VLOOKUP(VLOOKUP($A28,'Raw Data'!$A$3:$AL$300,MATCH(Reformatted!J$2,'Raw Data'!$A$2:$AK$2,0),0),Scoring!$A$2:$B$5,2,0),VLOOKUP(VLOOKUP($A28,'Raw Data'!$A$3:$AL$300,MATCH(Reformatted!J$2,'Raw Data'!$A$2:$AK$2,0),0),Scoring!$D$2:$E$5,2,0)),"")</f>
        <v/>
      </c>
      <c r="K28" s="2" t="str">
        <f>IFERROR(IF(K$1=1,VLOOKUP(VLOOKUP($A28,'Raw Data'!$A$3:$AL$300,MATCH(Reformatted!K$2,'Raw Data'!$A$2:$AK$2,0),0),Scoring!$A$2:$B$5,2,0),VLOOKUP(VLOOKUP($A28,'Raw Data'!$A$3:$AL$300,MATCH(Reformatted!K$2,'Raw Data'!$A$2:$AK$2,0),0),Scoring!$D$2:$E$5,2,0)),"")</f>
        <v/>
      </c>
      <c r="L28" s="2" t="str">
        <f>IFERROR(IF(L$1=1,VLOOKUP(VLOOKUP($A28,'Raw Data'!$A$3:$AL$300,MATCH(Reformatted!L$2,'Raw Data'!$A$2:$AK$2,0),0),Scoring!$A$2:$B$5,2,0),VLOOKUP(VLOOKUP($A28,'Raw Data'!$A$3:$AL$300,MATCH(Reformatted!L$2,'Raw Data'!$A$2:$AK$2,0),0),Scoring!$D$2:$E$5,2,0)),"")</f>
        <v/>
      </c>
      <c r="M28" s="2" t="str">
        <f>IFERROR(IF(M$1=1,VLOOKUP(VLOOKUP($A28,'Raw Data'!$A$3:$AL$300,MATCH(Reformatted!M$2,'Raw Data'!$A$2:$AK$2,0),0),Scoring!$A$2:$B$5,2,0),VLOOKUP(VLOOKUP($A28,'Raw Data'!$A$3:$AL$300,MATCH(Reformatted!M$2,'Raw Data'!$A$2:$AK$2,0),0),Scoring!$D$2:$E$5,2,0)),"")</f>
        <v/>
      </c>
      <c r="N28" s="2" t="str">
        <f>IFERROR(IF(N$1=1,VLOOKUP(VLOOKUP($A28,'Raw Data'!$A$3:$AL$300,MATCH(Reformatted!N$2,'Raw Data'!$A$2:$AK$2,0),0),Scoring!$A$2:$B$5,2,0),VLOOKUP(VLOOKUP($A28,'Raw Data'!$A$3:$AL$300,MATCH(Reformatted!N$2,'Raw Data'!$A$2:$AK$2,0),0),Scoring!$D$2:$E$5,2,0)),"")</f>
        <v/>
      </c>
      <c r="O28" s="2" t="str">
        <f>IFERROR(IF(O$1=1,VLOOKUP(VLOOKUP($A28,'Raw Data'!$A$3:$AL$300,MATCH(Reformatted!O$2,'Raw Data'!$A$2:$AK$2,0),0),Scoring!$A$2:$B$5,2,0),VLOOKUP(VLOOKUP($A28,'Raw Data'!$A$3:$AL$300,MATCH(Reformatted!O$2,'Raw Data'!$A$2:$AK$2,0),0),Scoring!$D$2:$E$5,2,0)),"")</f>
        <v/>
      </c>
      <c r="P28" s="2" t="str">
        <f>IFERROR(IF(P$1=1,VLOOKUP(VLOOKUP($A28,'Raw Data'!$A$3:$AL$300,MATCH(Reformatted!P$2,'Raw Data'!$A$2:$AK$2,0),0),Scoring!$A$2:$B$5,2,0),VLOOKUP(VLOOKUP($A28,'Raw Data'!$A$3:$AL$300,MATCH(Reformatted!P$2,'Raw Data'!$A$2:$AK$2,0),0),Scoring!$D$2:$E$5,2,0)),"")</f>
        <v/>
      </c>
      <c r="Q28" s="2" t="str">
        <f>IFERROR(IF(Q$1=1,VLOOKUP(VLOOKUP($A28,'Raw Data'!$A$3:$AL$300,MATCH(Reformatted!Q$2,'Raw Data'!$A$2:$AK$2,0),0),Scoring!$A$2:$B$5,2,0),VLOOKUP(VLOOKUP($A28,'Raw Data'!$A$3:$AL$300,MATCH(Reformatted!Q$2,'Raw Data'!$A$2:$AK$2,0),0),Scoring!$D$2:$E$5,2,0)),"")</f>
        <v/>
      </c>
      <c r="R28" s="2" t="str">
        <f>IFERROR(IF(R$1=1,VLOOKUP(VLOOKUP($A28,'Raw Data'!$A$3:$AL$300,MATCH(Reformatted!R$2,'Raw Data'!$A$2:$AK$2,0),0),Scoring!$A$2:$B$5,2,0),VLOOKUP(VLOOKUP($A28,'Raw Data'!$A$3:$AL$300,MATCH(Reformatted!R$2,'Raw Data'!$A$2:$AK$2,0),0),Scoring!$D$2:$E$5,2,0)),"")</f>
        <v/>
      </c>
      <c r="S28" s="2" t="str">
        <f>IFERROR(IF(S$1=1,VLOOKUP(VLOOKUP($A28,'Raw Data'!$A$3:$AL$300,MATCH(Reformatted!S$2,'Raw Data'!$A$2:$AK$2,0),0),Scoring!$A$2:$B$5,2,0),VLOOKUP(VLOOKUP($A28,'Raw Data'!$A$3:$AL$300,MATCH(Reformatted!S$2,'Raw Data'!$A$2:$AK$2,0),0),Scoring!$D$2:$E$5,2,0)),"")</f>
        <v/>
      </c>
      <c r="T28" s="7">
        <f t="shared" si="0"/>
        <v>0</v>
      </c>
      <c r="U28" s="2" t="str">
        <f>IFERROR(VLOOKUP(VLOOKUP($A28,'Raw Data'!$A$3:$AL$300,MATCH(Reformatted!U$2,'Raw Data'!$A$2:$AK$2,0),0),Scoring!$G$2:$H$5,2,0),"")</f>
        <v/>
      </c>
      <c r="V28" s="2" t="str">
        <f>IFERROR(VLOOKUP(VLOOKUP($A28,'Raw Data'!$A$3:$AL$300,MATCH(Reformatted!V$2,'Raw Data'!$A$2:$AK$2,0),0),Scoring!$G$2:$H$5,2,0),"")</f>
        <v/>
      </c>
      <c r="W28" s="2" t="str">
        <f>IFERROR(VLOOKUP(VLOOKUP($A28,'Raw Data'!$A$3:$AL$300,MATCH(Reformatted!W$2,'Raw Data'!$A$2:$AK$2,0),0),Scoring!$G$2:$H$5,2,0),"")</f>
        <v/>
      </c>
      <c r="X28" s="2" t="str">
        <f>IFERROR(VLOOKUP(VLOOKUP($A28,'Raw Data'!$A$3:$AL$300,MATCH(Reformatted!X$2,'Raw Data'!$A$2:$AK$2,0),0),Scoring!$G$2:$H$5,2,0),"")</f>
        <v/>
      </c>
      <c r="Y28" s="2" t="str">
        <f>IFERROR(VLOOKUP(VLOOKUP($A28,'Raw Data'!$A$3:$AL$300,MATCH(Reformatted!Y$2,'Raw Data'!$A$2:$AK$2,0),0),Scoring!$G$2:$H$5,2,0),"")</f>
        <v/>
      </c>
      <c r="Z28" s="2" t="str">
        <f>IFERROR(VLOOKUP(VLOOKUP($A28,'Raw Data'!$A$3:$AL$300,MATCH(Reformatted!Z$2,'Raw Data'!$A$2:$AK$2,0),0),Scoring!$G$2:$H$5,2,0),"")</f>
        <v/>
      </c>
      <c r="AA28" s="2" t="str">
        <f>IFERROR(VLOOKUP(VLOOKUP($A28,'Raw Data'!$A$3:$AL$300,MATCH(Reformatted!AA$2,'Raw Data'!$A$2:$AK$2,0),0),Scoring!$G$2:$H$5,2,0),"")</f>
        <v/>
      </c>
      <c r="AB28" s="2" t="str">
        <f>IFERROR(VLOOKUP(VLOOKUP($A28,'Raw Data'!$A$3:$AL$300,MATCH(Reformatted!AB$2,'Raw Data'!$A$2:$AK$2,0),0),Scoring!$G$2:$H$5,2,0),"")</f>
        <v/>
      </c>
      <c r="AC28" s="8">
        <f t="shared" si="1"/>
        <v>0</v>
      </c>
      <c r="AD28" s="2" t="e">
        <f>VLOOKUP($A28,'Raw Data'!$A$3:$AL$300,MATCH(Reformatted!AD$2,'Raw Data'!$A$2:$AK$2,0),0)</f>
        <v>#N/A</v>
      </c>
      <c r="AE28" s="2" t="e">
        <f>VLOOKUP($A28,'Raw Data'!$A$3:$AL$300,MATCH(Reformatted!AE$2,'Raw Data'!$A$2:$AK$2,0),0)</f>
        <v>#N/A</v>
      </c>
      <c r="AF28" s="2" t="e">
        <f>VLOOKUP($A28,'Raw Data'!$A$3:$AL$300,MATCH(Reformatted!AF$2,'Raw Data'!$A$2:$AK$2,0),0)</f>
        <v>#N/A</v>
      </c>
      <c r="AG28" s="2" t="e">
        <f>VLOOKUP($A28,'Raw Data'!$A$3:$AL$300,MATCH(Reformatted!AG$2,'Raw Data'!$A$2:$AK$2,0),0)</f>
        <v>#N/A</v>
      </c>
      <c r="AH28" s="2" t="e">
        <f>VLOOKUP($A28,'Raw Data'!$A$3:$AL$300,MATCH(Reformatted!AH$2,'Raw Data'!$A$2:$AK$2,0),0)</f>
        <v>#N/A</v>
      </c>
      <c r="AI28" s="2" t="e">
        <f>VLOOKUP($A28,'Raw Data'!$A$3:$AL$300,MATCH(Reformatted!AI$2,'Raw Data'!$A$2:$AK$2,0),0)</f>
        <v>#N/A</v>
      </c>
      <c r="AJ28" s="2" t="e">
        <f>VLOOKUP($A28,'Raw Data'!$A$3:$AL$300,MATCH(Reformatted!AJ$2,'Raw Data'!$A$2:$AK$2,0),0)</f>
        <v>#N/A</v>
      </c>
      <c r="AK28" s="2" t="e">
        <f>VLOOKUP($A28,'Raw Data'!$A$3:$AL$300,MATCH(Reformatted!AK$2,'Raw Data'!$A$2:$AK$2,0),0)</f>
        <v>#N/A</v>
      </c>
      <c r="AL28" s="2" t="e">
        <f>VLOOKUP($A28,'Raw Data'!$A$3:$AL$300,MATCH(Reformatted!AL$2,'Raw Data'!$A$2:$AK$2,0),0)</f>
        <v>#N/A</v>
      </c>
      <c r="AM28" s="2" t="e">
        <f>VLOOKUP($A28,'Raw Data'!$A$3:$AL$300,MATCH(Reformatted!AM$2,'Raw Data'!$A$2:$AK$2,0),0)</f>
        <v>#N/A</v>
      </c>
      <c r="AO28" s="22"/>
      <c r="AP28" s="23"/>
    </row>
    <row r="29" spans="1:42" ht="23.25" x14ac:dyDescent="0.35">
      <c r="A29" s="12"/>
      <c r="B29" s="12"/>
      <c r="C29" s="2" t="str">
        <f>IFERROR(IF(C$1=1,VLOOKUP(VLOOKUP($A29,'Raw Data'!$A$3:$AL$300,MATCH(Reformatted!C$2,'Raw Data'!$A$2:$AK$2,0),0),Scoring!$A$2:$B$5,2,0),VLOOKUP(VLOOKUP($A29,'Raw Data'!$A$3:$AL$300,MATCH(Reformatted!C$2,'Raw Data'!$A$2:$AK$2,0),0),Scoring!$D$2:$E$5,2,0)),"")</f>
        <v/>
      </c>
      <c r="D29" s="2" t="str">
        <f>IFERROR(IF(D$1=1,VLOOKUP(VLOOKUP($A29,'Raw Data'!$A$3:$AL$300,MATCH(Reformatted!D$2,'Raw Data'!$A$2:$AK$2,0),0),Scoring!$A$2:$B$5,2,0),VLOOKUP(VLOOKUP($A29,'Raw Data'!$A$3:$AL$300,MATCH(Reformatted!D$2,'Raw Data'!$A$2:$AK$2,0),0),Scoring!$D$2:$E$5,2,0)),"")</f>
        <v/>
      </c>
      <c r="E29" s="2" t="str">
        <f>IFERROR(IF(E$1=1,VLOOKUP(VLOOKUP($A29,'Raw Data'!$A$3:$AL$300,MATCH(Reformatted!E$2,'Raw Data'!$A$2:$AK$2,0),0),Scoring!$A$2:$B$5,2,0),VLOOKUP(VLOOKUP($A29,'Raw Data'!$A$3:$AL$300,MATCH(Reformatted!E$2,'Raw Data'!$A$2:$AK$2,0),0),Scoring!$D$2:$E$5,2,0)),"")</f>
        <v/>
      </c>
      <c r="F29" s="2" t="str">
        <f>IFERROR(IF(F$1=1,VLOOKUP(VLOOKUP($A29,'Raw Data'!$A$3:$AL$300,MATCH(Reformatted!F$2,'Raw Data'!$A$2:$AK$2,0),0),Scoring!$A$2:$B$5,2,0),VLOOKUP(VLOOKUP($A29,'Raw Data'!$A$3:$AL$300,MATCH(Reformatted!F$2,'Raw Data'!$A$2:$AK$2,0),0),Scoring!$D$2:$E$5,2,0)),"")</f>
        <v/>
      </c>
      <c r="G29" s="2" t="str">
        <f>IFERROR(IF(G$1=1,VLOOKUP(VLOOKUP($A29,'Raw Data'!$A$3:$AL$300,MATCH(Reformatted!G$2,'Raw Data'!$A$2:$AK$2,0),0),Scoring!$A$2:$B$5,2,0),VLOOKUP(VLOOKUP($A29,'Raw Data'!$A$3:$AL$300,MATCH(Reformatted!G$2,'Raw Data'!$A$2:$AK$2,0),0),Scoring!$D$2:$E$5,2,0)),"")</f>
        <v/>
      </c>
      <c r="H29" s="2" t="str">
        <f>IFERROR(IF(H$1=1,VLOOKUP(VLOOKUP($A29,'Raw Data'!$A$3:$AL$300,MATCH(Reformatted!H$2,'Raw Data'!$A$2:$AK$2,0),0),Scoring!$A$2:$B$5,2,0),VLOOKUP(VLOOKUP($A29,'Raw Data'!$A$3:$AL$300,MATCH(Reformatted!H$2,'Raw Data'!$A$2:$AK$2,0),0),Scoring!$D$2:$E$5,2,0)),"")</f>
        <v/>
      </c>
      <c r="I29" s="2" t="str">
        <f>IFERROR(IF(I$1=1,VLOOKUP(VLOOKUP($A29,'Raw Data'!$A$3:$AL$300,MATCH(Reformatted!I$2,'Raw Data'!$A$2:$AK$2,0),0),Scoring!$A$2:$B$5,2,0),VLOOKUP(VLOOKUP($A29,'Raw Data'!$A$3:$AL$300,MATCH(Reformatted!I$2,'Raw Data'!$A$2:$AK$2,0),0),Scoring!$D$2:$E$5,2,0)),"")</f>
        <v/>
      </c>
      <c r="J29" s="2" t="str">
        <f>IFERROR(IF(J$1=1,VLOOKUP(VLOOKUP($A29,'Raw Data'!$A$3:$AL$300,MATCH(Reformatted!J$2,'Raw Data'!$A$2:$AK$2,0),0),Scoring!$A$2:$B$5,2,0),VLOOKUP(VLOOKUP($A29,'Raw Data'!$A$3:$AL$300,MATCH(Reformatted!J$2,'Raw Data'!$A$2:$AK$2,0),0),Scoring!$D$2:$E$5,2,0)),"")</f>
        <v/>
      </c>
      <c r="K29" s="2" t="str">
        <f>IFERROR(IF(K$1=1,VLOOKUP(VLOOKUP($A29,'Raw Data'!$A$3:$AL$300,MATCH(Reformatted!K$2,'Raw Data'!$A$2:$AK$2,0),0),Scoring!$A$2:$B$5,2,0),VLOOKUP(VLOOKUP($A29,'Raw Data'!$A$3:$AL$300,MATCH(Reformatted!K$2,'Raw Data'!$A$2:$AK$2,0),0),Scoring!$D$2:$E$5,2,0)),"")</f>
        <v/>
      </c>
      <c r="L29" s="2" t="str">
        <f>IFERROR(IF(L$1=1,VLOOKUP(VLOOKUP($A29,'Raw Data'!$A$3:$AL$300,MATCH(Reformatted!L$2,'Raw Data'!$A$2:$AK$2,0),0),Scoring!$A$2:$B$5,2,0),VLOOKUP(VLOOKUP($A29,'Raw Data'!$A$3:$AL$300,MATCH(Reformatted!L$2,'Raw Data'!$A$2:$AK$2,0),0),Scoring!$D$2:$E$5,2,0)),"")</f>
        <v/>
      </c>
      <c r="M29" s="2" t="str">
        <f>IFERROR(IF(M$1=1,VLOOKUP(VLOOKUP($A29,'Raw Data'!$A$3:$AL$300,MATCH(Reformatted!M$2,'Raw Data'!$A$2:$AK$2,0),0),Scoring!$A$2:$B$5,2,0),VLOOKUP(VLOOKUP($A29,'Raw Data'!$A$3:$AL$300,MATCH(Reformatted!M$2,'Raw Data'!$A$2:$AK$2,0),0),Scoring!$D$2:$E$5,2,0)),"")</f>
        <v/>
      </c>
      <c r="N29" s="2" t="str">
        <f>IFERROR(IF(N$1=1,VLOOKUP(VLOOKUP($A29,'Raw Data'!$A$3:$AL$300,MATCH(Reformatted!N$2,'Raw Data'!$A$2:$AK$2,0),0),Scoring!$A$2:$B$5,2,0),VLOOKUP(VLOOKUP($A29,'Raw Data'!$A$3:$AL$300,MATCH(Reformatted!N$2,'Raw Data'!$A$2:$AK$2,0),0),Scoring!$D$2:$E$5,2,0)),"")</f>
        <v/>
      </c>
      <c r="O29" s="2" t="str">
        <f>IFERROR(IF(O$1=1,VLOOKUP(VLOOKUP($A29,'Raw Data'!$A$3:$AL$300,MATCH(Reformatted!O$2,'Raw Data'!$A$2:$AK$2,0),0),Scoring!$A$2:$B$5,2,0),VLOOKUP(VLOOKUP($A29,'Raw Data'!$A$3:$AL$300,MATCH(Reformatted!O$2,'Raw Data'!$A$2:$AK$2,0),0),Scoring!$D$2:$E$5,2,0)),"")</f>
        <v/>
      </c>
      <c r="P29" s="2" t="str">
        <f>IFERROR(IF(P$1=1,VLOOKUP(VLOOKUP($A29,'Raw Data'!$A$3:$AL$300,MATCH(Reformatted!P$2,'Raw Data'!$A$2:$AK$2,0),0),Scoring!$A$2:$B$5,2,0),VLOOKUP(VLOOKUP($A29,'Raw Data'!$A$3:$AL$300,MATCH(Reformatted!P$2,'Raw Data'!$A$2:$AK$2,0),0),Scoring!$D$2:$E$5,2,0)),"")</f>
        <v/>
      </c>
      <c r="Q29" s="2" t="str">
        <f>IFERROR(IF(Q$1=1,VLOOKUP(VLOOKUP($A29,'Raw Data'!$A$3:$AL$300,MATCH(Reformatted!Q$2,'Raw Data'!$A$2:$AK$2,0),0),Scoring!$A$2:$B$5,2,0),VLOOKUP(VLOOKUP($A29,'Raw Data'!$A$3:$AL$300,MATCH(Reformatted!Q$2,'Raw Data'!$A$2:$AK$2,0),0),Scoring!$D$2:$E$5,2,0)),"")</f>
        <v/>
      </c>
      <c r="R29" s="2" t="str">
        <f>IFERROR(IF(R$1=1,VLOOKUP(VLOOKUP($A29,'Raw Data'!$A$3:$AL$300,MATCH(Reformatted!R$2,'Raw Data'!$A$2:$AK$2,0),0),Scoring!$A$2:$B$5,2,0),VLOOKUP(VLOOKUP($A29,'Raw Data'!$A$3:$AL$300,MATCH(Reformatted!R$2,'Raw Data'!$A$2:$AK$2,0),0),Scoring!$D$2:$E$5,2,0)),"")</f>
        <v/>
      </c>
      <c r="S29" s="2" t="str">
        <f>IFERROR(IF(S$1=1,VLOOKUP(VLOOKUP($A29,'Raw Data'!$A$3:$AL$300,MATCH(Reformatted!S$2,'Raw Data'!$A$2:$AK$2,0),0),Scoring!$A$2:$B$5,2,0),VLOOKUP(VLOOKUP($A29,'Raw Data'!$A$3:$AL$300,MATCH(Reformatted!S$2,'Raw Data'!$A$2:$AK$2,0),0),Scoring!$D$2:$E$5,2,0)),"")</f>
        <v/>
      </c>
      <c r="T29" s="7">
        <f t="shared" si="0"/>
        <v>0</v>
      </c>
      <c r="U29" s="2" t="str">
        <f>IFERROR(VLOOKUP(VLOOKUP($A29,'Raw Data'!$A$3:$AL$300,MATCH(Reformatted!U$2,'Raw Data'!$A$2:$AK$2,0),0),Scoring!$G$2:$H$5,2,0),"")</f>
        <v/>
      </c>
      <c r="V29" s="2" t="str">
        <f>IFERROR(VLOOKUP(VLOOKUP($A29,'Raw Data'!$A$3:$AL$300,MATCH(Reformatted!V$2,'Raw Data'!$A$2:$AK$2,0),0),Scoring!$G$2:$H$5,2,0),"")</f>
        <v/>
      </c>
      <c r="W29" s="2" t="str">
        <f>IFERROR(VLOOKUP(VLOOKUP($A29,'Raw Data'!$A$3:$AL$300,MATCH(Reformatted!W$2,'Raw Data'!$A$2:$AK$2,0),0),Scoring!$G$2:$H$5,2,0),"")</f>
        <v/>
      </c>
      <c r="X29" s="2" t="str">
        <f>IFERROR(VLOOKUP(VLOOKUP($A29,'Raw Data'!$A$3:$AL$300,MATCH(Reformatted!X$2,'Raw Data'!$A$2:$AK$2,0),0),Scoring!$G$2:$H$5,2,0),"")</f>
        <v/>
      </c>
      <c r="Y29" s="2" t="str">
        <f>IFERROR(VLOOKUP(VLOOKUP($A29,'Raw Data'!$A$3:$AL$300,MATCH(Reformatted!Y$2,'Raw Data'!$A$2:$AK$2,0),0),Scoring!$G$2:$H$5,2,0),"")</f>
        <v/>
      </c>
      <c r="Z29" s="2" t="str">
        <f>IFERROR(VLOOKUP(VLOOKUP($A29,'Raw Data'!$A$3:$AL$300,MATCH(Reformatted!Z$2,'Raw Data'!$A$2:$AK$2,0),0),Scoring!$G$2:$H$5,2,0),"")</f>
        <v/>
      </c>
      <c r="AA29" s="2" t="str">
        <f>IFERROR(VLOOKUP(VLOOKUP($A29,'Raw Data'!$A$3:$AL$300,MATCH(Reformatted!AA$2,'Raw Data'!$A$2:$AK$2,0),0),Scoring!$G$2:$H$5,2,0),"")</f>
        <v/>
      </c>
      <c r="AB29" s="2" t="str">
        <f>IFERROR(VLOOKUP(VLOOKUP($A29,'Raw Data'!$A$3:$AL$300,MATCH(Reformatted!AB$2,'Raw Data'!$A$2:$AK$2,0),0),Scoring!$G$2:$H$5,2,0),"")</f>
        <v/>
      </c>
      <c r="AC29" s="8">
        <f t="shared" si="1"/>
        <v>0</v>
      </c>
      <c r="AD29" s="2" t="e">
        <f>VLOOKUP($A29,'Raw Data'!$A$3:$AL$300,MATCH(Reformatted!AD$2,'Raw Data'!$A$2:$AK$2,0),0)</f>
        <v>#N/A</v>
      </c>
      <c r="AE29" s="2" t="e">
        <f>VLOOKUP($A29,'Raw Data'!$A$3:$AL$300,MATCH(Reformatted!AE$2,'Raw Data'!$A$2:$AK$2,0),0)</f>
        <v>#N/A</v>
      </c>
      <c r="AF29" s="2" t="e">
        <f>VLOOKUP($A29,'Raw Data'!$A$3:$AL$300,MATCH(Reformatted!AF$2,'Raw Data'!$A$2:$AK$2,0),0)</f>
        <v>#N/A</v>
      </c>
      <c r="AG29" s="2" t="e">
        <f>VLOOKUP($A29,'Raw Data'!$A$3:$AL$300,MATCH(Reformatted!AG$2,'Raw Data'!$A$2:$AK$2,0),0)</f>
        <v>#N/A</v>
      </c>
      <c r="AH29" s="2" t="e">
        <f>VLOOKUP($A29,'Raw Data'!$A$3:$AL$300,MATCH(Reformatted!AH$2,'Raw Data'!$A$2:$AK$2,0),0)</f>
        <v>#N/A</v>
      </c>
      <c r="AI29" s="2" t="e">
        <f>VLOOKUP($A29,'Raw Data'!$A$3:$AL$300,MATCH(Reformatted!AI$2,'Raw Data'!$A$2:$AK$2,0),0)</f>
        <v>#N/A</v>
      </c>
      <c r="AJ29" s="2" t="e">
        <f>VLOOKUP($A29,'Raw Data'!$A$3:$AL$300,MATCH(Reformatted!AJ$2,'Raw Data'!$A$2:$AK$2,0),0)</f>
        <v>#N/A</v>
      </c>
      <c r="AK29" s="2" t="e">
        <f>VLOOKUP($A29,'Raw Data'!$A$3:$AL$300,MATCH(Reformatted!AK$2,'Raw Data'!$A$2:$AK$2,0),0)</f>
        <v>#N/A</v>
      </c>
      <c r="AL29" s="2" t="e">
        <f>VLOOKUP($A29,'Raw Data'!$A$3:$AL$300,MATCH(Reformatted!AL$2,'Raw Data'!$A$2:$AK$2,0),0)</f>
        <v>#N/A</v>
      </c>
      <c r="AM29" s="2" t="e">
        <f>VLOOKUP($A29,'Raw Data'!$A$3:$AL$300,MATCH(Reformatted!AM$2,'Raw Data'!$A$2:$AK$2,0),0)</f>
        <v>#N/A</v>
      </c>
      <c r="AO29" s="22"/>
      <c r="AP29" s="23"/>
    </row>
    <row r="30" spans="1:42" ht="23.25" x14ac:dyDescent="0.35">
      <c r="A30" s="12"/>
      <c r="B30" s="12"/>
      <c r="C30" s="2" t="str">
        <f>IFERROR(IF(C$1=1,VLOOKUP(VLOOKUP($A30,'Raw Data'!$A$3:$AL$300,MATCH(Reformatted!C$2,'Raw Data'!$A$2:$AK$2,0),0),Scoring!$A$2:$B$5,2,0),VLOOKUP(VLOOKUP($A30,'Raw Data'!$A$3:$AL$300,MATCH(Reformatted!C$2,'Raw Data'!$A$2:$AK$2,0),0),Scoring!$D$2:$E$5,2,0)),"")</f>
        <v/>
      </c>
      <c r="D30" s="2" t="str">
        <f>IFERROR(IF(D$1=1,VLOOKUP(VLOOKUP($A30,'Raw Data'!$A$3:$AL$300,MATCH(Reformatted!D$2,'Raw Data'!$A$2:$AK$2,0),0),Scoring!$A$2:$B$5,2,0),VLOOKUP(VLOOKUP($A30,'Raw Data'!$A$3:$AL$300,MATCH(Reformatted!D$2,'Raw Data'!$A$2:$AK$2,0),0),Scoring!$D$2:$E$5,2,0)),"")</f>
        <v/>
      </c>
      <c r="E30" s="2" t="str">
        <f>IFERROR(IF(E$1=1,VLOOKUP(VLOOKUP($A30,'Raw Data'!$A$3:$AL$300,MATCH(Reformatted!E$2,'Raw Data'!$A$2:$AK$2,0),0),Scoring!$A$2:$B$5,2,0),VLOOKUP(VLOOKUP($A30,'Raw Data'!$A$3:$AL$300,MATCH(Reformatted!E$2,'Raw Data'!$A$2:$AK$2,0),0),Scoring!$D$2:$E$5,2,0)),"")</f>
        <v/>
      </c>
      <c r="F30" s="2" t="str">
        <f>IFERROR(IF(F$1=1,VLOOKUP(VLOOKUP($A30,'Raw Data'!$A$3:$AL$300,MATCH(Reformatted!F$2,'Raw Data'!$A$2:$AK$2,0),0),Scoring!$A$2:$B$5,2,0),VLOOKUP(VLOOKUP($A30,'Raw Data'!$A$3:$AL$300,MATCH(Reformatted!F$2,'Raw Data'!$A$2:$AK$2,0),0),Scoring!$D$2:$E$5,2,0)),"")</f>
        <v/>
      </c>
      <c r="G30" s="2" t="str">
        <f>IFERROR(IF(G$1=1,VLOOKUP(VLOOKUP($A30,'Raw Data'!$A$3:$AL$300,MATCH(Reformatted!G$2,'Raw Data'!$A$2:$AK$2,0),0),Scoring!$A$2:$B$5,2,0),VLOOKUP(VLOOKUP($A30,'Raw Data'!$A$3:$AL$300,MATCH(Reformatted!G$2,'Raw Data'!$A$2:$AK$2,0),0),Scoring!$D$2:$E$5,2,0)),"")</f>
        <v/>
      </c>
      <c r="H30" s="2" t="str">
        <f>IFERROR(IF(H$1=1,VLOOKUP(VLOOKUP($A30,'Raw Data'!$A$3:$AL$300,MATCH(Reformatted!H$2,'Raw Data'!$A$2:$AK$2,0),0),Scoring!$A$2:$B$5,2,0),VLOOKUP(VLOOKUP($A30,'Raw Data'!$A$3:$AL$300,MATCH(Reformatted!H$2,'Raw Data'!$A$2:$AK$2,0),0),Scoring!$D$2:$E$5,2,0)),"")</f>
        <v/>
      </c>
      <c r="I30" s="2" t="str">
        <f>IFERROR(IF(I$1=1,VLOOKUP(VLOOKUP($A30,'Raw Data'!$A$3:$AL$300,MATCH(Reformatted!I$2,'Raw Data'!$A$2:$AK$2,0),0),Scoring!$A$2:$B$5,2,0),VLOOKUP(VLOOKUP($A30,'Raw Data'!$A$3:$AL$300,MATCH(Reformatted!I$2,'Raw Data'!$A$2:$AK$2,0),0),Scoring!$D$2:$E$5,2,0)),"")</f>
        <v/>
      </c>
      <c r="J30" s="2" t="str">
        <f>IFERROR(IF(J$1=1,VLOOKUP(VLOOKUP($A30,'Raw Data'!$A$3:$AL$300,MATCH(Reformatted!J$2,'Raw Data'!$A$2:$AK$2,0),0),Scoring!$A$2:$B$5,2,0),VLOOKUP(VLOOKUP($A30,'Raw Data'!$A$3:$AL$300,MATCH(Reformatted!J$2,'Raw Data'!$A$2:$AK$2,0),0),Scoring!$D$2:$E$5,2,0)),"")</f>
        <v/>
      </c>
      <c r="K30" s="2" t="str">
        <f>IFERROR(IF(K$1=1,VLOOKUP(VLOOKUP($A30,'Raw Data'!$A$3:$AL$300,MATCH(Reformatted!K$2,'Raw Data'!$A$2:$AK$2,0),0),Scoring!$A$2:$B$5,2,0),VLOOKUP(VLOOKUP($A30,'Raw Data'!$A$3:$AL$300,MATCH(Reformatted!K$2,'Raw Data'!$A$2:$AK$2,0),0),Scoring!$D$2:$E$5,2,0)),"")</f>
        <v/>
      </c>
      <c r="L30" s="2" t="str">
        <f>IFERROR(IF(L$1=1,VLOOKUP(VLOOKUP($A30,'Raw Data'!$A$3:$AL$300,MATCH(Reformatted!L$2,'Raw Data'!$A$2:$AK$2,0),0),Scoring!$A$2:$B$5,2,0),VLOOKUP(VLOOKUP($A30,'Raw Data'!$A$3:$AL$300,MATCH(Reformatted!L$2,'Raw Data'!$A$2:$AK$2,0),0),Scoring!$D$2:$E$5,2,0)),"")</f>
        <v/>
      </c>
      <c r="M30" s="2" t="str">
        <f>IFERROR(IF(M$1=1,VLOOKUP(VLOOKUP($A30,'Raw Data'!$A$3:$AL$300,MATCH(Reformatted!M$2,'Raw Data'!$A$2:$AK$2,0),0),Scoring!$A$2:$B$5,2,0),VLOOKUP(VLOOKUP($A30,'Raw Data'!$A$3:$AL$300,MATCH(Reformatted!M$2,'Raw Data'!$A$2:$AK$2,0),0),Scoring!$D$2:$E$5,2,0)),"")</f>
        <v/>
      </c>
      <c r="N30" s="2" t="str">
        <f>IFERROR(IF(N$1=1,VLOOKUP(VLOOKUP($A30,'Raw Data'!$A$3:$AL$300,MATCH(Reformatted!N$2,'Raw Data'!$A$2:$AK$2,0),0),Scoring!$A$2:$B$5,2,0),VLOOKUP(VLOOKUP($A30,'Raw Data'!$A$3:$AL$300,MATCH(Reformatted!N$2,'Raw Data'!$A$2:$AK$2,0),0),Scoring!$D$2:$E$5,2,0)),"")</f>
        <v/>
      </c>
      <c r="O30" s="2" t="str">
        <f>IFERROR(IF(O$1=1,VLOOKUP(VLOOKUP($A30,'Raw Data'!$A$3:$AL$300,MATCH(Reformatted!O$2,'Raw Data'!$A$2:$AK$2,0),0),Scoring!$A$2:$B$5,2,0),VLOOKUP(VLOOKUP($A30,'Raw Data'!$A$3:$AL$300,MATCH(Reformatted!O$2,'Raw Data'!$A$2:$AK$2,0),0),Scoring!$D$2:$E$5,2,0)),"")</f>
        <v/>
      </c>
      <c r="P30" s="2" t="str">
        <f>IFERROR(IF(P$1=1,VLOOKUP(VLOOKUP($A30,'Raw Data'!$A$3:$AL$300,MATCH(Reformatted!P$2,'Raw Data'!$A$2:$AK$2,0),0),Scoring!$A$2:$B$5,2,0),VLOOKUP(VLOOKUP($A30,'Raw Data'!$A$3:$AL$300,MATCH(Reformatted!P$2,'Raw Data'!$A$2:$AK$2,0),0),Scoring!$D$2:$E$5,2,0)),"")</f>
        <v/>
      </c>
      <c r="Q30" s="2" t="str">
        <f>IFERROR(IF(Q$1=1,VLOOKUP(VLOOKUP($A30,'Raw Data'!$A$3:$AL$300,MATCH(Reformatted!Q$2,'Raw Data'!$A$2:$AK$2,0),0),Scoring!$A$2:$B$5,2,0),VLOOKUP(VLOOKUP($A30,'Raw Data'!$A$3:$AL$300,MATCH(Reformatted!Q$2,'Raw Data'!$A$2:$AK$2,0),0),Scoring!$D$2:$E$5,2,0)),"")</f>
        <v/>
      </c>
      <c r="R30" s="2" t="str">
        <f>IFERROR(IF(R$1=1,VLOOKUP(VLOOKUP($A30,'Raw Data'!$A$3:$AL$300,MATCH(Reformatted!R$2,'Raw Data'!$A$2:$AK$2,0),0),Scoring!$A$2:$B$5,2,0),VLOOKUP(VLOOKUP($A30,'Raw Data'!$A$3:$AL$300,MATCH(Reformatted!R$2,'Raw Data'!$A$2:$AK$2,0),0),Scoring!$D$2:$E$5,2,0)),"")</f>
        <v/>
      </c>
      <c r="S30" s="2" t="str">
        <f>IFERROR(IF(S$1=1,VLOOKUP(VLOOKUP($A30,'Raw Data'!$A$3:$AL$300,MATCH(Reformatted!S$2,'Raw Data'!$A$2:$AK$2,0),0),Scoring!$A$2:$B$5,2,0),VLOOKUP(VLOOKUP($A30,'Raw Data'!$A$3:$AL$300,MATCH(Reformatted!S$2,'Raw Data'!$A$2:$AK$2,0),0),Scoring!$D$2:$E$5,2,0)),"")</f>
        <v/>
      </c>
      <c r="T30" s="7">
        <f t="shared" si="0"/>
        <v>0</v>
      </c>
      <c r="U30" s="2" t="str">
        <f>IFERROR(VLOOKUP(VLOOKUP($A30,'Raw Data'!$A$3:$AL$300,MATCH(Reformatted!U$2,'Raw Data'!$A$2:$AK$2,0),0),Scoring!$G$2:$H$5,2,0),"")</f>
        <v/>
      </c>
      <c r="V30" s="2" t="str">
        <f>IFERROR(VLOOKUP(VLOOKUP($A30,'Raw Data'!$A$3:$AL$300,MATCH(Reformatted!V$2,'Raw Data'!$A$2:$AK$2,0),0),Scoring!$G$2:$H$5,2,0),"")</f>
        <v/>
      </c>
      <c r="W30" s="2" t="str">
        <f>IFERROR(VLOOKUP(VLOOKUP($A30,'Raw Data'!$A$3:$AL$300,MATCH(Reformatted!W$2,'Raw Data'!$A$2:$AK$2,0),0),Scoring!$G$2:$H$5,2,0),"")</f>
        <v/>
      </c>
      <c r="X30" s="2" t="str">
        <f>IFERROR(VLOOKUP(VLOOKUP($A30,'Raw Data'!$A$3:$AL$300,MATCH(Reformatted!X$2,'Raw Data'!$A$2:$AK$2,0),0),Scoring!$G$2:$H$5,2,0),"")</f>
        <v/>
      </c>
      <c r="Y30" s="2" t="str">
        <f>IFERROR(VLOOKUP(VLOOKUP($A30,'Raw Data'!$A$3:$AL$300,MATCH(Reformatted!Y$2,'Raw Data'!$A$2:$AK$2,0),0),Scoring!$G$2:$H$5,2,0),"")</f>
        <v/>
      </c>
      <c r="Z30" s="2" t="str">
        <f>IFERROR(VLOOKUP(VLOOKUP($A30,'Raw Data'!$A$3:$AL$300,MATCH(Reformatted!Z$2,'Raw Data'!$A$2:$AK$2,0),0),Scoring!$G$2:$H$5,2,0),"")</f>
        <v/>
      </c>
      <c r="AA30" s="2" t="str">
        <f>IFERROR(VLOOKUP(VLOOKUP($A30,'Raw Data'!$A$3:$AL$300,MATCH(Reformatted!AA$2,'Raw Data'!$A$2:$AK$2,0),0),Scoring!$G$2:$H$5,2,0),"")</f>
        <v/>
      </c>
      <c r="AB30" s="2" t="str">
        <f>IFERROR(VLOOKUP(VLOOKUP($A30,'Raw Data'!$A$3:$AL$300,MATCH(Reformatted!AB$2,'Raw Data'!$A$2:$AK$2,0),0),Scoring!$G$2:$H$5,2,0),"")</f>
        <v/>
      </c>
      <c r="AC30" s="8">
        <f t="shared" si="1"/>
        <v>0</v>
      </c>
      <c r="AD30" s="2" t="e">
        <f>VLOOKUP($A30,'Raw Data'!$A$3:$AL$300,MATCH(Reformatted!AD$2,'Raw Data'!$A$2:$AK$2,0),0)</f>
        <v>#N/A</v>
      </c>
      <c r="AE30" s="2" t="e">
        <f>VLOOKUP($A30,'Raw Data'!$A$3:$AL$300,MATCH(Reformatted!AE$2,'Raw Data'!$A$2:$AK$2,0),0)</f>
        <v>#N/A</v>
      </c>
      <c r="AF30" s="2" t="e">
        <f>VLOOKUP($A30,'Raw Data'!$A$3:$AL$300,MATCH(Reformatted!AF$2,'Raw Data'!$A$2:$AK$2,0),0)</f>
        <v>#N/A</v>
      </c>
      <c r="AG30" s="2" t="e">
        <f>VLOOKUP($A30,'Raw Data'!$A$3:$AL$300,MATCH(Reformatted!AG$2,'Raw Data'!$A$2:$AK$2,0),0)</f>
        <v>#N/A</v>
      </c>
      <c r="AH30" s="2" t="e">
        <f>VLOOKUP($A30,'Raw Data'!$A$3:$AL$300,MATCH(Reformatted!AH$2,'Raw Data'!$A$2:$AK$2,0),0)</f>
        <v>#N/A</v>
      </c>
      <c r="AI30" s="2" t="e">
        <f>VLOOKUP($A30,'Raw Data'!$A$3:$AL$300,MATCH(Reformatted!AI$2,'Raw Data'!$A$2:$AK$2,0),0)</f>
        <v>#N/A</v>
      </c>
      <c r="AJ30" s="2" t="e">
        <f>VLOOKUP($A30,'Raw Data'!$A$3:$AL$300,MATCH(Reformatted!AJ$2,'Raw Data'!$A$2:$AK$2,0),0)</f>
        <v>#N/A</v>
      </c>
      <c r="AK30" s="2" t="e">
        <f>VLOOKUP($A30,'Raw Data'!$A$3:$AL$300,MATCH(Reformatted!AK$2,'Raw Data'!$A$2:$AK$2,0),0)</f>
        <v>#N/A</v>
      </c>
      <c r="AL30" s="2" t="e">
        <f>VLOOKUP($A30,'Raw Data'!$A$3:$AL$300,MATCH(Reformatted!AL$2,'Raw Data'!$A$2:$AK$2,0),0)</f>
        <v>#N/A</v>
      </c>
      <c r="AM30" s="2" t="e">
        <f>VLOOKUP($A30,'Raw Data'!$A$3:$AL$300,MATCH(Reformatted!AM$2,'Raw Data'!$A$2:$AK$2,0),0)</f>
        <v>#N/A</v>
      </c>
      <c r="AO30" s="22"/>
      <c r="AP30" s="23"/>
    </row>
    <row r="31" spans="1:42" ht="23.25" x14ac:dyDescent="0.35">
      <c r="A31" s="12"/>
      <c r="B31" s="12"/>
      <c r="C31" s="2" t="str">
        <f>IFERROR(IF(C$1=1,VLOOKUP(VLOOKUP($A31,'Raw Data'!$A$3:$AL$300,MATCH(Reformatted!C$2,'Raw Data'!$A$2:$AK$2,0),0),Scoring!$A$2:$B$5,2,0),VLOOKUP(VLOOKUP($A31,'Raw Data'!$A$3:$AL$300,MATCH(Reformatted!C$2,'Raw Data'!$A$2:$AK$2,0),0),Scoring!$D$2:$E$5,2,0)),"")</f>
        <v/>
      </c>
      <c r="D31" s="2" t="str">
        <f>IFERROR(IF(D$1=1,VLOOKUP(VLOOKUP($A31,'Raw Data'!$A$3:$AL$300,MATCH(Reformatted!D$2,'Raw Data'!$A$2:$AK$2,0),0),Scoring!$A$2:$B$5,2,0),VLOOKUP(VLOOKUP($A31,'Raw Data'!$A$3:$AL$300,MATCH(Reformatted!D$2,'Raw Data'!$A$2:$AK$2,0),0),Scoring!$D$2:$E$5,2,0)),"")</f>
        <v/>
      </c>
      <c r="E31" s="2" t="str">
        <f>IFERROR(IF(E$1=1,VLOOKUP(VLOOKUP($A31,'Raw Data'!$A$3:$AL$300,MATCH(Reformatted!E$2,'Raw Data'!$A$2:$AK$2,0),0),Scoring!$A$2:$B$5,2,0),VLOOKUP(VLOOKUP($A31,'Raw Data'!$A$3:$AL$300,MATCH(Reformatted!E$2,'Raw Data'!$A$2:$AK$2,0),0),Scoring!$D$2:$E$5,2,0)),"")</f>
        <v/>
      </c>
      <c r="F31" s="2" t="str">
        <f>IFERROR(IF(F$1=1,VLOOKUP(VLOOKUP($A31,'Raw Data'!$A$3:$AL$300,MATCH(Reformatted!F$2,'Raw Data'!$A$2:$AK$2,0),0),Scoring!$A$2:$B$5,2,0),VLOOKUP(VLOOKUP($A31,'Raw Data'!$A$3:$AL$300,MATCH(Reformatted!F$2,'Raw Data'!$A$2:$AK$2,0),0),Scoring!$D$2:$E$5,2,0)),"")</f>
        <v/>
      </c>
      <c r="G31" s="2" t="str">
        <f>IFERROR(IF(G$1=1,VLOOKUP(VLOOKUP($A31,'Raw Data'!$A$3:$AL$300,MATCH(Reformatted!G$2,'Raw Data'!$A$2:$AK$2,0),0),Scoring!$A$2:$B$5,2,0),VLOOKUP(VLOOKUP($A31,'Raw Data'!$A$3:$AL$300,MATCH(Reformatted!G$2,'Raw Data'!$A$2:$AK$2,0),0),Scoring!$D$2:$E$5,2,0)),"")</f>
        <v/>
      </c>
      <c r="H31" s="2" t="str">
        <f>IFERROR(IF(H$1=1,VLOOKUP(VLOOKUP($A31,'Raw Data'!$A$3:$AL$300,MATCH(Reformatted!H$2,'Raw Data'!$A$2:$AK$2,0),0),Scoring!$A$2:$B$5,2,0),VLOOKUP(VLOOKUP($A31,'Raw Data'!$A$3:$AL$300,MATCH(Reformatted!H$2,'Raw Data'!$A$2:$AK$2,0),0),Scoring!$D$2:$E$5,2,0)),"")</f>
        <v/>
      </c>
      <c r="I31" s="2" t="str">
        <f>IFERROR(IF(I$1=1,VLOOKUP(VLOOKUP($A31,'Raw Data'!$A$3:$AL$300,MATCH(Reformatted!I$2,'Raw Data'!$A$2:$AK$2,0),0),Scoring!$A$2:$B$5,2,0),VLOOKUP(VLOOKUP($A31,'Raw Data'!$A$3:$AL$300,MATCH(Reformatted!I$2,'Raw Data'!$A$2:$AK$2,0),0),Scoring!$D$2:$E$5,2,0)),"")</f>
        <v/>
      </c>
      <c r="J31" s="2" t="str">
        <f>IFERROR(IF(J$1=1,VLOOKUP(VLOOKUP($A31,'Raw Data'!$A$3:$AL$300,MATCH(Reformatted!J$2,'Raw Data'!$A$2:$AK$2,0),0),Scoring!$A$2:$B$5,2,0),VLOOKUP(VLOOKUP($A31,'Raw Data'!$A$3:$AL$300,MATCH(Reformatted!J$2,'Raw Data'!$A$2:$AK$2,0),0),Scoring!$D$2:$E$5,2,0)),"")</f>
        <v/>
      </c>
      <c r="K31" s="2" t="str">
        <f>IFERROR(IF(K$1=1,VLOOKUP(VLOOKUP($A31,'Raw Data'!$A$3:$AL$300,MATCH(Reformatted!K$2,'Raw Data'!$A$2:$AK$2,0),0),Scoring!$A$2:$B$5,2,0),VLOOKUP(VLOOKUP($A31,'Raw Data'!$A$3:$AL$300,MATCH(Reformatted!K$2,'Raw Data'!$A$2:$AK$2,0),0),Scoring!$D$2:$E$5,2,0)),"")</f>
        <v/>
      </c>
      <c r="L31" s="2" t="str">
        <f>IFERROR(IF(L$1=1,VLOOKUP(VLOOKUP($A31,'Raw Data'!$A$3:$AL$300,MATCH(Reformatted!L$2,'Raw Data'!$A$2:$AK$2,0),0),Scoring!$A$2:$B$5,2,0),VLOOKUP(VLOOKUP($A31,'Raw Data'!$A$3:$AL$300,MATCH(Reformatted!L$2,'Raw Data'!$A$2:$AK$2,0),0),Scoring!$D$2:$E$5,2,0)),"")</f>
        <v/>
      </c>
      <c r="M31" s="2" t="str">
        <f>IFERROR(IF(M$1=1,VLOOKUP(VLOOKUP($A31,'Raw Data'!$A$3:$AL$300,MATCH(Reformatted!M$2,'Raw Data'!$A$2:$AK$2,0),0),Scoring!$A$2:$B$5,2,0),VLOOKUP(VLOOKUP($A31,'Raw Data'!$A$3:$AL$300,MATCH(Reformatted!M$2,'Raw Data'!$A$2:$AK$2,0),0),Scoring!$D$2:$E$5,2,0)),"")</f>
        <v/>
      </c>
      <c r="N31" s="2" t="str">
        <f>IFERROR(IF(N$1=1,VLOOKUP(VLOOKUP($A31,'Raw Data'!$A$3:$AL$300,MATCH(Reformatted!N$2,'Raw Data'!$A$2:$AK$2,0),0),Scoring!$A$2:$B$5,2,0),VLOOKUP(VLOOKUP($A31,'Raw Data'!$A$3:$AL$300,MATCH(Reformatted!N$2,'Raw Data'!$A$2:$AK$2,0),0),Scoring!$D$2:$E$5,2,0)),"")</f>
        <v/>
      </c>
      <c r="O31" s="2" t="str">
        <f>IFERROR(IF(O$1=1,VLOOKUP(VLOOKUP($A31,'Raw Data'!$A$3:$AL$300,MATCH(Reformatted!O$2,'Raw Data'!$A$2:$AK$2,0),0),Scoring!$A$2:$B$5,2,0),VLOOKUP(VLOOKUP($A31,'Raw Data'!$A$3:$AL$300,MATCH(Reformatted!O$2,'Raw Data'!$A$2:$AK$2,0),0),Scoring!$D$2:$E$5,2,0)),"")</f>
        <v/>
      </c>
      <c r="P31" s="2" t="str">
        <f>IFERROR(IF(P$1=1,VLOOKUP(VLOOKUP($A31,'Raw Data'!$A$3:$AL$300,MATCH(Reformatted!P$2,'Raw Data'!$A$2:$AK$2,0),0),Scoring!$A$2:$B$5,2,0),VLOOKUP(VLOOKUP($A31,'Raw Data'!$A$3:$AL$300,MATCH(Reformatted!P$2,'Raw Data'!$A$2:$AK$2,0),0),Scoring!$D$2:$E$5,2,0)),"")</f>
        <v/>
      </c>
      <c r="Q31" s="2" t="str">
        <f>IFERROR(IF(Q$1=1,VLOOKUP(VLOOKUP($A31,'Raw Data'!$A$3:$AL$300,MATCH(Reformatted!Q$2,'Raw Data'!$A$2:$AK$2,0),0),Scoring!$A$2:$B$5,2,0),VLOOKUP(VLOOKUP($A31,'Raw Data'!$A$3:$AL$300,MATCH(Reformatted!Q$2,'Raw Data'!$A$2:$AK$2,0),0),Scoring!$D$2:$E$5,2,0)),"")</f>
        <v/>
      </c>
      <c r="R31" s="2" t="str">
        <f>IFERROR(IF(R$1=1,VLOOKUP(VLOOKUP($A31,'Raw Data'!$A$3:$AL$300,MATCH(Reformatted!R$2,'Raw Data'!$A$2:$AK$2,0),0),Scoring!$A$2:$B$5,2,0),VLOOKUP(VLOOKUP($A31,'Raw Data'!$A$3:$AL$300,MATCH(Reformatted!R$2,'Raw Data'!$A$2:$AK$2,0),0),Scoring!$D$2:$E$5,2,0)),"")</f>
        <v/>
      </c>
      <c r="S31" s="2" t="str">
        <f>IFERROR(IF(S$1=1,VLOOKUP(VLOOKUP($A31,'Raw Data'!$A$3:$AL$300,MATCH(Reformatted!S$2,'Raw Data'!$A$2:$AK$2,0),0),Scoring!$A$2:$B$5,2,0),VLOOKUP(VLOOKUP($A31,'Raw Data'!$A$3:$AL$300,MATCH(Reformatted!S$2,'Raw Data'!$A$2:$AK$2,0),0),Scoring!$D$2:$E$5,2,0)),"")</f>
        <v/>
      </c>
      <c r="T31" s="7">
        <f t="shared" si="0"/>
        <v>0</v>
      </c>
      <c r="U31" s="2" t="str">
        <f>IFERROR(VLOOKUP(VLOOKUP($A31,'Raw Data'!$A$3:$AL$300,MATCH(Reformatted!U$2,'Raw Data'!$A$2:$AK$2,0),0),Scoring!$G$2:$H$5,2,0),"")</f>
        <v/>
      </c>
      <c r="V31" s="2" t="str">
        <f>IFERROR(VLOOKUP(VLOOKUP($A31,'Raw Data'!$A$3:$AL$300,MATCH(Reformatted!V$2,'Raw Data'!$A$2:$AK$2,0),0),Scoring!$G$2:$H$5,2,0),"")</f>
        <v/>
      </c>
      <c r="W31" s="2" t="str">
        <f>IFERROR(VLOOKUP(VLOOKUP($A31,'Raw Data'!$A$3:$AL$300,MATCH(Reformatted!W$2,'Raw Data'!$A$2:$AK$2,0),0),Scoring!$G$2:$H$5,2,0),"")</f>
        <v/>
      </c>
      <c r="X31" s="2" t="str">
        <f>IFERROR(VLOOKUP(VLOOKUP($A31,'Raw Data'!$A$3:$AL$300,MATCH(Reformatted!X$2,'Raw Data'!$A$2:$AK$2,0),0),Scoring!$G$2:$H$5,2,0),"")</f>
        <v/>
      </c>
      <c r="Y31" s="2" t="str">
        <f>IFERROR(VLOOKUP(VLOOKUP($A31,'Raw Data'!$A$3:$AL$300,MATCH(Reformatted!Y$2,'Raw Data'!$A$2:$AK$2,0),0),Scoring!$G$2:$H$5,2,0),"")</f>
        <v/>
      </c>
      <c r="Z31" s="2" t="str">
        <f>IFERROR(VLOOKUP(VLOOKUP($A31,'Raw Data'!$A$3:$AL$300,MATCH(Reformatted!Z$2,'Raw Data'!$A$2:$AK$2,0),0),Scoring!$G$2:$H$5,2,0),"")</f>
        <v/>
      </c>
      <c r="AA31" s="2" t="str">
        <f>IFERROR(VLOOKUP(VLOOKUP($A31,'Raw Data'!$A$3:$AL$300,MATCH(Reformatted!AA$2,'Raw Data'!$A$2:$AK$2,0),0),Scoring!$G$2:$H$5,2,0),"")</f>
        <v/>
      </c>
      <c r="AB31" s="2" t="str">
        <f>IFERROR(VLOOKUP(VLOOKUP($A31,'Raw Data'!$A$3:$AL$300,MATCH(Reformatted!AB$2,'Raw Data'!$A$2:$AK$2,0),0),Scoring!$G$2:$H$5,2,0),"")</f>
        <v/>
      </c>
      <c r="AC31" s="8">
        <f t="shared" si="1"/>
        <v>0</v>
      </c>
      <c r="AD31" s="2" t="e">
        <f>VLOOKUP($A31,'Raw Data'!$A$3:$AL$300,MATCH(Reformatted!AD$2,'Raw Data'!$A$2:$AK$2,0),0)</f>
        <v>#N/A</v>
      </c>
      <c r="AE31" s="2" t="e">
        <f>VLOOKUP($A31,'Raw Data'!$A$3:$AL$300,MATCH(Reformatted!AE$2,'Raw Data'!$A$2:$AK$2,0),0)</f>
        <v>#N/A</v>
      </c>
      <c r="AF31" s="2" t="e">
        <f>VLOOKUP($A31,'Raw Data'!$A$3:$AL$300,MATCH(Reformatted!AF$2,'Raw Data'!$A$2:$AK$2,0),0)</f>
        <v>#N/A</v>
      </c>
      <c r="AG31" s="2" t="e">
        <f>VLOOKUP($A31,'Raw Data'!$A$3:$AL$300,MATCH(Reformatted!AG$2,'Raw Data'!$A$2:$AK$2,0),0)</f>
        <v>#N/A</v>
      </c>
      <c r="AH31" s="2" t="e">
        <f>VLOOKUP($A31,'Raw Data'!$A$3:$AL$300,MATCH(Reformatted!AH$2,'Raw Data'!$A$2:$AK$2,0),0)</f>
        <v>#N/A</v>
      </c>
      <c r="AI31" s="2" t="e">
        <f>VLOOKUP($A31,'Raw Data'!$A$3:$AL$300,MATCH(Reformatted!AI$2,'Raw Data'!$A$2:$AK$2,0),0)</f>
        <v>#N/A</v>
      </c>
      <c r="AJ31" s="2" t="e">
        <f>VLOOKUP($A31,'Raw Data'!$A$3:$AL$300,MATCH(Reformatted!AJ$2,'Raw Data'!$A$2:$AK$2,0),0)</f>
        <v>#N/A</v>
      </c>
      <c r="AK31" s="2" t="e">
        <f>VLOOKUP($A31,'Raw Data'!$A$3:$AL$300,MATCH(Reformatted!AK$2,'Raw Data'!$A$2:$AK$2,0),0)</f>
        <v>#N/A</v>
      </c>
      <c r="AL31" s="2" t="e">
        <f>VLOOKUP($A31,'Raw Data'!$A$3:$AL$300,MATCH(Reformatted!AL$2,'Raw Data'!$A$2:$AK$2,0),0)</f>
        <v>#N/A</v>
      </c>
      <c r="AM31" s="2" t="e">
        <f>VLOOKUP($A31,'Raw Data'!$A$3:$AL$300,MATCH(Reformatted!AM$2,'Raw Data'!$A$2:$AK$2,0),0)</f>
        <v>#N/A</v>
      </c>
      <c r="AO31" s="22"/>
      <c r="AP31" s="23"/>
    </row>
    <row r="32" spans="1:42" ht="23.25" x14ac:dyDescent="0.35">
      <c r="A32" s="12"/>
      <c r="B32" s="12"/>
      <c r="C32" s="2" t="str">
        <f>IFERROR(IF(C$1=1,VLOOKUP(VLOOKUP($A32,'Raw Data'!$A$3:$AL$300,MATCH(Reformatted!C$2,'Raw Data'!$A$2:$AK$2,0),0),Scoring!$A$2:$B$5,2,0),VLOOKUP(VLOOKUP($A32,'Raw Data'!$A$3:$AL$300,MATCH(Reformatted!C$2,'Raw Data'!$A$2:$AK$2,0),0),Scoring!$D$2:$E$5,2,0)),"")</f>
        <v/>
      </c>
      <c r="D32" s="2" t="str">
        <f>IFERROR(IF(D$1=1,VLOOKUP(VLOOKUP($A32,'Raw Data'!$A$3:$AL$300,MATCH(Reformatted!D$2,'Raw Data'!$A$2:$AK$2,0),0),Scoring!$A$2:$B$5,2,0),VLOOKUP(VLOOKUP($A32,'Raw Data'!$A$3:$AL$300,MATCH(Reformatted!D$2,'Raw Data'!$A$2:$AK$2,0),0),Scoring!$D$2:$E$5,2,0)),"")</f>
        <v/>
      </c>
      <c r="E32" s="2" t="str">
        <f>IFERROR(IF(E$1=1,VLOOKUP(VLOOKUP($A32,'Raw Data'!$A$3:$AL$300,MATCH(Reformatted!E$2,'Raw Data'!$A$2:$AK$2,0),0),Scoring!$A$2:$B$5,2,0),VLOOKUP(VLOOKUP($A32,'Raw Data'!$A$3:$AL$300,MATCH(Reformatted!E$2,'Raw Data'!$A$2:$AK$2,0),0),Scoring!$D$2:$E$5,2,0)),"")</f>
        <v/>
      </c>
      <c r="F32" s="2" t="str">
        <f>IFERROR(IF(F$1=1,VLOOKUP(VLOOKUP($A32,'Raw Data'!$A$3:$AL$300,MATCH(Reformatted!F$2,'Raw Data'!$A$2:$AK$2,0),0),Scoring!$A$2:$B$5,2,0),VLOOKUP(VLOOKUP($A32,'Raw Data'!$A$3:$AL$300,MATCH(Reformatted!F$2,'Raw Data'!$A$2:$AK$2,0),0),Scoring!$D$2:$E$5,2,0)),"")</f>
        <v/>
      </c>
      <c r="G32" s="2" t="str">
        <f>IFERROR(IF(G$1=1,VLOOKUP(VLOOKUP($A32,'Raw Data'!$A$3:$AL$300,MATCH(Reformatted!G$2,'Raw Data'!$A$2:$AK$2,0),0),Scoring!$A$2:$B$5,2,0),VLOOKUP(VLOOKUP($A32,'Raw Data'!$A$3:$AL$300,MATCH(Reformatted!G$2,'Raw Data'!$A$2:$AK$2,0),0),Scoring!$D$2:$E$5,2,0)),"")</f>
        <v/>
      </c>
      <c r="H32" s="2" t="str">
        <f>IFERROR(IF(H$1=1,VLOOKUP(VLOOKUP($A32,'Raw Data'!$A$3:$AL$300,MATCH(Reformatted!H$2,'Raw Data'!$A$2:$AK$2,0),0),Scoring!$A$2:$B$5,2,0),VLOOKUP(VLOOKUP($A32,'Raw Data'!$A$3:$AL$300,MATCH(Reformatted!H$2,'Raw Data'!$A$2:$AK$2,0),0),Scoring!$D$2:$E$5,2,0)),"")</f>
        <v/>
      </c>
      <c r="I32" s="2" t="str">
        <f>IFERROR(IF(I$1=1,VLOOKUP(VLOOKUP($A32,'Raw Data'!$A$3:$AL$300,MATCH(Reformatted!I$2,'Raw Data'!$A$2:$AK$2,0),0),Scoring!$A$2:$B$5,2,0),VLOOKUP(VLOOKUP($A32,'Raw Data'!$A$3:$AL$300,MATCH(Reformatted!I$2,'Raw Data'!$A$2:$AK$2,0),0),Scoring!$D$2:$E$5,2,0)),"")</f>
        <v/>
      </c>
      <c r="J32" s="2" t="str">
        <f>IFERROR(IF(J$1=1,VLOOKUP(VLOOKUP($A32,'Raw Data'!$A$3:$AL$300,MATCH(Reformatted!J$2,'Raw Data'!$A$2:$AK$2,0),0),Scoring!$A$2:$B$5,2,0),VLOOKUP(VLOOKUP($A32,'Raw Data'!$A$3:$AL$300,MATCH(Reformatted!J$2,'Raw Data'!$A$2:$AK$2,0),0),Scoring!$D$2:$E$5,2,0)),"")</f>
        <v/>
      </c>
      <c r="K32" s="2" t="str">
        <f>IFERROR(IF(K$1=1,VLOOKUP(VLOOKUP($A32,'Raw Data'!$A$3:$AL$300,MATCH(Reformatted!K$2,'Raw Data'!$A$2:$AK$2,0),0),Scoring!$A$2:$B$5,2,0),VLOOKUP(VLOOKUP($A32,'Raw Data'!$A$3:$AL$300,MATCH(Reformatted!K$2,'Raw Data'!$A$2:$AK$2,0),0),Scoring!$D$2:$E$5,2,0)),"")</f>
        <v/>
      </c>
      <c r="L32" s="2" t="str">
        <f>IFERROR(IF(L$1=1,VLOOKUP(VLOOKUP($A32,'Raw Data'!$A$3:$AL$300,MATCH(Reformatted!L$2,'Raw Data'!$A$2:$AK$2,0),0),Scoring!$A$2:$B$5,2,0),VLOOKUP(VLOOKUP($A32,'Raw Data'!$A$3:$AL$300,MATCH(Reformatted!L$2,'Raw Data'!$A$2:$AK$2,0),0),Scoring!$D$2:$E$5,2,0)),"")</f>
        <v/>
      </c>
      <c r="M32" s="2" t="str">
        <f>IFERROR(IF(M$1=1,VLOOKUP(VLOOKUP($A32,'Raw Data'!$A$3:$AL$300,MATCH(Reformatted!M$2,'Raw Data'!$A$2:$AK$2,0),0),Scoring!$A$2:$B$5,2,0),VLOOKUP(VLOOKUP($A32,'Raw Data'!$A$3:$AL$300,MATCH(Reformatted!M$2,'Raw Data'!$A$2:$AK$2,0),0),Scoring!$D$2:$E$5,2,0)),"")</f>
        <v/>
      </c>
      <c r="N32" s="2" t="str">
        <f>IFERROR(IF(N$1=1,VLOOKUP(VLOOKUP($A32,'Raw Data'!$A$3:$AL$300,MATCH(Reformatted!N$2,'Raw Data'!$A$2:$AK$2,0),0),Scoring!$A$2:$B$5,2,0),VLOOKUP(VLOOKUP($A32,'Raw Data'!$A$3:$AL$300,MATCH(Reformatted!N$2,'Raw Data'!$A$2:$AK$2,0),0),Scoring!$D$2:$E$5,2,0)),"")</f>
        <v/>
      </c>
      <c r="O32" s="2" t="str">
        <f>IFERROR(IF(O$1=1,VLOOKUP(VLOOKUP($A32,'Raw Data'!$A$3:$AL$300,MATCH(Reformatted!O$2,'Raw Data'!$A$2:$AK$2,0),0),Scoring!$A$2:$B$5,2,0),VLOOKUP(VLOOKUP($A32,'Raw Data'!$A$3:$AL$300,MATCH(Reformatted!O$2,'Raw Data'!$A$2:$AK$2,0),0),Scoring!$D$2:$E$5,2,0)),"")</f>
        <v/>
      </c>
      <c r="P32" s="2" t="str">
        <f>IFERROR(IF(P$1=1,VLOOKUP(VLOOKUP($A32,'Raw Data'!$A$3:$AL$300,MATCH(Reformatted!P$2,'Raw Data'!$A$2:$AK$2,0),0),Scoring!$A$2:$B$5,2,0),VLOOKUP(VLOOKUP($A32,'Raw Data'!$A$3:$AL$300,MATCH(Reformatted!P$2,'Raw Data'!$A$2:$AK$2,0),0),Scoring!$D$2:$E$5,2,0)),"")</f>
        <v/>
      </c>
      <c r="Q32" s="2" t="str">
        <f>IFERROR(IF(Q$1=1,VLOOKUP(VLOOKUP($A32,'Raw Data'!$A$3:$AL$300,MATCH(Reformatted!Q$2,'Raw Data'!$A$2:$AK$2,0),0),Scoring!$A$2:$B$5,2,0),VLOOKUP(VLOOKUP($A32,'Raw Data'!$A$3:$AL$300,MATCH(Reformatted!Q$2,'Raw Data'!$A$2:$AK$2,0),0),Scoring!$D$2:$E$5,2,0)),"")</f>
        <v/>
      </c>
      <c r="R32" s="2" t="str">
        <f>IFERROR(IF(R$1=1,VLOOKUP(VLOOKUP($A32,'Raw Data'!$A$3:$AL$300,MATCH(Reformatted!R$2,'Raw Data'!$A$2:$AK$2,0),0),Scoring!$A$2:$B$5,2,0),VLOOKUP(VLOOKUP($A32,'Raw Data'!$A$3:$AL$300,MATCH(Reformatted!R$2,'Raw Data'!$A$2:$AK$2,0),0),Scoring!$D$2:$E$5,2,0)),"")</f>
        <v/>
      </c>
      <c r="S32" s="2" t="str">
        <f>IFERROR(IF(S$1=1,VLOOKUP(VLOOKUP($A32,'Raw Data'!$A$3:$AL$300,MATCH(Reformatted!S$2,'Raw Data'!$A$2:$AK$2,0),0),Scoring!$A$2:$B$5,2,0),VLOOKUP(VLOOKUP($A32,'Raw Data'!$A$3:$AL$300,MATCH(Reformatted!S$2,'Raw Data'!$A$2:$AK$2,0),0),Scoring!$D$2:$E$5,2,0)),"")</f>
        <v/>
      </c>
      <c r="T32" s="7">
        <f t="shared" si="0"/>
        <v>0</v>
      </c>
      <c r="U32" s="2" t="str">
        <f>IFERROR(VLOOKUP(VLOOKUP($A32,'Raw Data'!$A$3:$AL$300,MATCH(Reformatted!U$2,'Raw Data'!$A$2:$AK$2,0),0),Scoring!$G$2:$H$5,2,0),"")</f>
        <v/>
      </c>
      <c r="V32" s="2" t="str">
        <f>IFERROR(VLOOKUP(VLOOKUP($A32,'Raw Data'!$A$3:$AL$300,MATCH(Reformatted!V$2,'Raw Data'!$A$2:$AK$2,0),0),Scoring!$G$2:$H$5,2,0),"")</f>
        <v/>
      </c>
      <c r="W32" s="2" t="str">
        <f>IFERROR(VLOOKUP(VLOOKUP($A32,'Raw Data'!$A$3:$AL$300,MATCH(Reformatted!W$2,'Raw Data'!$A$2:$AK$2,0),0),Scoring!$G$2:$H$5,2,0),"")</f>
        <v/>
      </c>
      <c r="X32" s="2" t="str">
        <f>IFERROR(VLOOKUP(VLOOKUP($A32,'Raw Data'!$A$3:$AL$300,MATCH(Reformatted!X$2,'Raw Data'!$A$2:$AK$2,0),0),Scoring!$G$2:$H$5,2,0),"")</f>
        <v/>
      </c>
      <c r="Y32" s="2" t="str">
        <f>IFERROR(VLOOKUP(VLOOKUP($A32,'Raw Data'!$A$3:$AL$300,MATCH(Reformatted!Y$2,'Raw Data'!$A$2:$AK$2,0),0),Scoring!$G$2:$H$5,2,0),"")</f>
        <v/>
      </c>
      <c r="Z32" s="2" t="str">
        <f>IFERROR(VLOOKUP(VLOOKUP($A32,'Raw Data'!$A$3:$AL$300,MATCH(Reformatted!Z$2,'Raw Data'!$A$2:$AK$2,0),0),Scoring!$G$2:$H$5,2,0),"")</f>
        <v/>
      </c>
      <c r="AA32" s="2" t="str">
        <f>IFERROR(VLOOKUP(VLOOKUP($A32,'Raw Data'!$A$3:$AL$300,MATCH(Reformatted!AA$2,'Raw Data'!$A$2:$AK$2,0),0),Scoring!$G$2:$H$5,2,0),"")</f>
        <v/>
      </c>
      <c r="AB32" s="2" t="str">
        <f>IFERROR(VLOOKUP(VLOOKUP($A32,'Raw Data'!$A$3:$AL$300,MATCH(Reformatted!AB$2,'Raw Data'!$A$2:$AK$2,0),0),Scoring!$G$2:$H$5,2,0),"")</f>
        <v/>
      </c>
      <c r="AC32" s="8">
        <f t="shared" si="1"/>
        <v>0</v>
      </c>
      <c r="AD32" s="2" t="e">
        <f>VLOOKUP($A32,'Raw Data'!$A$3:$AL$300,MATCH(Reformatted!AD$2,'Raw Data'!$A$2:$AK$2,0),0)</f>
        <v>#N/A</v>
      </c>
      <c r="AE32" s="2" t="e">
        <f>VLOOKUP($A32,'Raw Data'!$A$3:$AL$300,MATCH(Reformatted!AE$2,'Raw Data'!$A$2:$AK$2,0),0)</f>
        <v>#N/A</v>
      </c>
      <c r="AF32" s="2" t="e">
        <f>VLOOKUP($A32,'Raw Data'!$A$3:$AL$300,MATCH(Reformatted!AF$2,'Raw Data'!$A$2:$AK$2,0),0)</f>
        <v>#N/A</v>
      </c>
      <c r="AG32" s="2" t="e">
        <f>VLOOKUP($A32,'Raw Data'!$A$3:$AL$300,MATCH(Reformatted!AG$2,'Raw Data'!$A$2:$AK$2,0),0)</f>
        <v>#N/A</v>
      </c>
      <c r="AH32" s="2" t="e">
        <f>VLOOKUP($A32,'Raw Data'!$A$3:$AL$300,MATCH(Reformatted!AH$2,'Raw Data'!$A$2:$AK$2,0),0)</f>
        <v>#N/A</v>
      </c>
      <c r="AI32" s="2" t="e">
        <f>VLOOKUP($A32,'Raw Data'!$A$3:$AL$300,MATCH(Reformatted!AI$2,'Raw Data'!$A$2:$AK$2,0),0)</f>
        <v>#N/A</v>
      </c>
      <c r="AJ32" s="2" t="e">
        <f>VLOOKUP($A32,'Raw Data'!$A$3:$AL$300,MATCH(Reformatted!AJ$2,'Raw Data'!$A$2:$AK$2,0),0)</f>
        <v>#N/A</v>
      </c>
      <c r="AK32" s="2" t="e">
        <f>VLOOKUP($A32,'Raw Data'!$A$3:$AL$300,MATCH(Reformatted!AK$2,'Raw Data'!$A$2:$AK$2,0),0)</f>
        <v>#N/A</v>
      </c>
      <c r="AL32" s="2" t="e">
        <f>VLOOKUP($A32,'Raw Data'!$A$3:$AL$300,MATCH(Reformatted!AL$2,'Raw Data'!$A$2:$AK$2,0),0)</f>
        <v>#N/A</v>
      </c>
      <c r="AM32" s="2" t="e">
        <f>VLOOKUP($A32,'Raw Data'!$A$3:$AL$300,MATCH(Reformatted!AM$2,'Raw Data'!$A$2:$AK$2,0),0)</f>
        <v>#N/A</v>
      </c>
      <c r="AO32" s="22"/>
      <c r="AP32" s="23"/>
    </row>
    <row r="33" spans="1:42" ht="23.25" x14ac:dyDescent="0.35">
      <c r="A33" s="12"/>
      <c r="B33" s="12"/>
      <c r="C33" s="2" t="str">
        <f>IFERROR(IF(C$1=1,VLOOKUP(VLOOKUP($A33,'Raw Data'!$A$3:$AL$300,MATCH(Reformatted!C$2,'Raw Data'!$A$2:$AK$2,0),0),Scoring!$A$2:$B$5,2,0),VLOOKUP(VLOOKUP($A33,'Raw Data'!$A$3:$AL$300,MATCH(Reformatted!C$2,'Raw Data'!$A$2:$AK$2,0),0),Scoring!$D$2:$E$5,2,0)),"")</f>
        <v/>
      </c>
      <c r="D33" s="2" t="str">
        <f>IFERROR(IF(D$1=1,VLOOKUP(VLOOKUP($A33,'Raw Data'!$A$3:$AL$300,MATCH(Reformatted!D$2,'Raw Data'!$A$2:$AK$2,0),0),Scoring!$A$2:$B$5,2,0),VLOOKUP(VLOOKUP($A33,'Raw Data'!$A$3:$AL$300,MATCH(Reformatted!D$2,'Raw Data'!$A$2:$AK$2,0),0),Scoring!$D$2:$E$5,2,0)),"")</f>
        <v/>
      </c>
      <c r="E33" s="2" t="str">
        <f>IFERROR(IF(E$1=1,VLOOKUP(VLOOKUP($A33,'Raw Data'!$A$3:$AL$300,MATCH(Reformatted!E$2,'Raw Data'!$A$2:$AK$2,0),0),Scoring!$A$2:$B$5,2,0),VLOOKUP(VLOOKUP($A33,'Raw Data'!$A$3:$AL$300,MATCH(Reformatted!E$2,'Raw Data'!$A$2:$AK$2,0),0),Scoring!$D$2:$E$5,2,0)),"")</f>
        <v/>
      </c>
      <c r="F33" s="2" t="str">
        <f>IFERROR(IF(F$1=1,VLOOKUP(VLOOKUP($A33,'Raw Data'!$A$3:$AL$300,MATCH(Reformatted!F$2,'Raw Data'!$A$2:$AK$2,0),0),Scoring!$A$2:$B$5,2,0),VLOOKUP(VLOOKUP($A33,'Raw Data'!$A$3:$AL$300,MATCH(Reformatted!F$2,'Raw Data'!$A$2:$AK$2,0),0),Scoring!$D$2:$E$5,2,0)),"")</f>
        <v/>
      </c>
      <c r="G33" s="2" t="str">
        <f>IFERROR(IF(G$1=1,VLOOKUP(VLOOKUP($A33,'Raw Data'!$A$3:$AL$300,MATCH(Reformatted!G$2,'Raw Data'!$A$2:$AK$2,0),0),Scoring!$A$2:$B$5,2,0),VLOOKUP(VLOOKUP($A33,'Raw Data'!$A$3:$AL$300,MATCH(Reformatted!G$2,'Raw Data'!$A$2:$AK$2,0),0),Scoring!$D$2:$E$5,2,0)),"")</f>
        <v/>
      </c>
      <c r="H33" s="2" t="str">
        <f>IFERROR(IF(H$1=1,VLOOKUP(VLOOKUP($A33,'Raw Data'!$A$3:$AL$300,MATCH(Reformatted!H$2,'Raw Data'!$A$2:$AK$2,0),0),Scoring!$A$2:$B$5,2,0),VLOOKUP(VLOOKUP($A33,'Raw Data'!$A$3:$AL$300,MATCH(Reformatted!H$2,'Raw Data'!$A$2:$AK$2,0),0),Scoring!$D$2:$E$5,2,0)),"")</f>
        <v/>
      </c>
      <c r="I33" s="2" t="str">
        <f>IFERROR(IF(I$1=1,VLOOKUP(VLOOKUP($A33,'Raw Data'!$A$3:$AL$300,MATCH(Reformatted!I$2,'Raw Data'!$A$2:$AK$2,0),0),Scoring!$A$2:$B$5,2,0),VLOOKUP(VLOOKUP($A33,'Raw Data'!$A$3:$AL$300,MATCH(Reformatted!I$2,'Raw Data'!$A$2:$AK$2,0),0),Scoring!$D$2:$E$5,2,0)),"")</f>
        <v/>
      </c>
      <c r="J33" s="2" t="str">
        <f>IFERROR(IF(J$1=1,VLOOKUP(VLOOKUP($A33,'Raw Data'!$A$3:$AL$300,MATCH(Reformatted!J$2,'Raw Data'!$A$2:$AK$2,0),0),Scoring!$A$2:$B$5,2,0),VLOOKUP(VLOOKUP($A33,'Raw Data'!$A$3:$AL$300,MATCH(Reformatted!J$2,'Raw Data'!$A$2:$AK$2,0),0),Scoring!$D$2:$E$5,2,0)),"")</f>
        <v/>
      </c>
      <c r="K33" s="2" t="str">
        <f>IFERROR(IF(K$1=1,VLOOKUP(VLOOKUP($A33,'Raw Data'!$A$3:$AL$300,MATCH(Reformatted!K$2,'Raw Data'!$A$2:$AK$2,0),0),Scoring!$A$2:$B$5,2,0),VLOOKUP(VLOOKUP($A33,'Raw Data'!$A$3:$AL$300,MATCH(Reformatted!K$2,'Raw Data'!$A$2:$AK$2,0),0),Scoring!$D$2:$E$5,2,0)),"")</f>
        <v/>
      </c>
      <c r="L33" s="2" t="str">
        <f>IFERROR(IF(L$1=1,VLOOKUP(VLOOKUP($A33,'Raw Data'!$A$3:$AL$300,MATCH(Reformatted!L$2,'Raw Data'!$A$2:$AK$2,0),0),Scoring!$A$2:$B$5,2,0),VLOOKUP(VLOOKUP($A33,'Raw Data'!$A$3:$AL$300,MATCH(Reformatted!L$2,'Raw Data'!$A$2:$AK$2,0),0),Scoring!$D$2:$E$5,2,0)),"")</f>
        <v/>
      </c>
      <c r="M33" s="2" t="str">
        <f>IFERROR(IF(M$1=1,VLOOKUP(VLOOKUP($A33,'Raw Data'!$A$3:$AL$300,MATCH(Reformatted!M$2,'Raw Data'!$A$2:$AK$2,0),0),Scoring!$A$2:$B$5,2,0),VLOOKUP(VLOOKUP($A33,'Raw Data'!$A$3:$AL$300,MATCH(Reformatted!M$2,'Raw Data'!$A$2:$AK$2,0),0),Scoring!$D$2:$E$5,2,0)),"")</f>
        <v/>
      </c>
      <c r="N33" s="2" t="str">
        <f>IFERROR(IF(N$1=1,VLOOKUP(VLOOKUP($A33,'Raw Data'!$A$3:$AL$300,MATCH(Reformatted!N$2,'Raw Data'!$A$2:$AK$2,0),0),Scoring!$A$2:$B$5,2,0),VLOOKUP(VLOOKUP($A33,'Raw Data'!$A$3:$AL$300,MATCH(Reformatted!N$2,'Raw Data'!$A$2:$AK$2,0),0),Scoring!$D$2:$E$5,2,0)),"")</f>
        <v/>
      </c>
      <c r="O33" s="2" t="str">
        <f>IFERROR(IF(O$1=1,VLOOKUP(VLOOKUP($A33,'Raw Data'!$A$3:$AL$300,MATCH(Reformatted!O$2,'Raw Data'!$A$2:$AK$2,0),0),Scoring!$A$2:$B$5,2,0),VLOOKUP(VLOOKUP($A33,'Raw Data'!$A$3:$AL$300,MATCH(Reformatted!O$2,'Raw Data'!$A$2:$AK$2,0),0),Scoring!$D$2:$E$5,2,0)),"")</f>
        <v/>
      </c>
      <c r="P33" s="2" t="str">
        <f>IFERROR(IF(P$1=1,VLOOKUP(VLOOKUP($A33,'Raw Data'!$A$3:$AL$300,MATCH(Reformatted!P$2,'Raw Data'!$A$2:$AK$2,0),0),Scoring!$A$2:$B$5,2,0),VLOOKUP(VLOOKUP($A33,'Raw Data'!$A$3:$AL$300,MATCH(Reformatted!P$2,'Raw Data'!$A$2:$AK$2,0),0),Scoring!$D$2:$E$5,2,0)),"")</f>
        <v/>
      </c>
      <c r="Q33" s="2" t="str">
        <f>IFERROR(IF(Q$1=1,VLOOKUP(VLOOKUP($A33,'Raw Data'!$A$3:$AL$300,MATCH(Reformatted!Q$2,'Raw Data'!$A$2:$AK$2,0),0),Scoring!$A$2:$B$5,2,0),VLOOKUP(VLOOKUP($A33,'Raw Data'!$A$3:$AL$300,MATCH(Reformatted!Q$2,'Raw Data'!$A$2:$AK$2,0),0),Scoring!$D$2:$E$5,2,0)),"")</f>
        <v/>
      </c>
      <c r="R33" s="2" t="str">
        <f>IFERROR(IF(R$1=1,VLOOKUP(VLOOKUP($A33,'Raw Data'!$A$3:$AL$300,MATCH(Reformatted!R$2,'Raw Data'!$A$2:$AK$2,0),0),Scoring!$A$2:$B$5,2,0),VLOOKUP(VLOOKUP($A33,'Raw Data'!$A$3:$AL$300,MATCH(Reformatted!R$2,'Raw Data'!$A$2:$AK$2,0),0),Scoring!$D$2:$E$5,2,0)),"")</f>
        <v/>
      </c>
      <c r="S33" s="2" t="str">
        <f>IFERROR(IF(S$1=1,VLOOKUP(VLOOKUP($A33,'Raw Data'!$A$3:$AL$300,MATCH(Reformatted!S$2,'Raw Data'!$A$2:$AK$2,0),0),Scoring!$A$2:$B$5,2,0),VLOOKUP(VLOOKUP($A33,'Raw Data'!$A$3:$AL$300,MATCH(Reformatted!S$2,'Raw Data'!$A$2:$AK$2,0),0),Scoring!$D$2:$E$5,2,0)),"")</f>
        <v/>
      </c>
      <c r="T33" s="7">
        <f t="shared" si="0"/>
        <v>0</v>
      </c>
      <c r="U33" s="2" t="str">
        <f>IFERROR(VLOOKUP(VLOOKUP($A33,'Raw Data'!$A$3:$AL$300,MATCH(Reformatted!U$2,'Raw Data'!$A$2:$AK$2,0),0),Scoring!$G$2:$H$5,2,0),"")</f>
        <v/>
      </c>
      <c r="V33" s="2" t="str">
        <f>IFERROR(VLOOKUP(VLOOKUP($A33,'Raw Data'!$A$3:$AL$300,MATCH(Reformatted!V$2,'Raw Data'!$A$2:$AK$2,0),0),Scoring!$G$2:$H$5,2,0),"")</f>
        <v/>
      </c>
      <c r="W33" s="2" t="str">
        <f>IFERROR(VLOOKUP(VLOOKUP($A33,'Raw Data'!$A$3:$AL$300,MATCH(Reformatted!W$2,'Raw Data'!$A$2:$AK$2,0),0),Scoring!$G$2:$H$5,2,0),"")</f>
        <v/>
      </c>
      <c r="X33" s="2" t="str">
        <f>IFERROR(VLOOKUP(VLOOKUP($A33,'Raw Data'!$A$3:$AL$300,MATCH(Reformatted!X$2,'Raw Data'!$A$2:$AK$2,0),0),Scoring!$G$2:$H$5,2,0),"")</f>
        <v/>
      </c>
      <c r="Y33" s="2" t="str">
        <f>IFERROR(VLOOKUP(VLOOKUP($A33,'Raw Data'!$A$3:$AL$300,MATCH(Reformatted!Y$2,'Raw Data'!$A$2:$AK$2,0),0),Scoring!$G$2:$H$5,2,0),"")</f>
        <v/>
      </c>
      <c r="Z33" s="2" t="str">
        <f>IFERROR(VLOOKUP(VLOOKUP($A33,'Raw Data'!$A$3:$AL$300,MATCH(Reformatted!Z$2,'Raw Data'!$A$2:$AK$2,0),0),Scoring!$G$2:$H$5,2,0),"")</f>
        <v/>
      </c>
      <c r="AA33" s="2" t="str">
        <f>IFERROR(VLOOKUP(VLOOKUP($A33,'Raw Data'!$A$3:$AL$300,MATCH(Reformatted!AA$2,'Raw Data'!$A$2:$AK$2,0),0),Scoring!$G$2:$H$5,2,0),"")</f>
        <v/>
      </c>
      <c r="AB33" s="2" t="str">
        <f>IFERROR(VLOOKUP(VLOOKUP($A33,'Raw Data'!$A$3:$AL$300,MATCH(Reformatted!AB$2,'Raw Data'!$A$2:$AK$2,0),0),Scoring!$G$2:$H$5,2,0),"")</f>
        <v/>
      </c>
      <c r="AC33" s="8">
        <f t="shared" si="1"/>
        <v>0</v>
      </c>
      <c r="AD33" s="2" t="e">
        <f>VLOOKUP($A33,'Raw Data'!$A$3:$AL$300,MATCH(Reformatted!AD$2,'Raw Data'!$A$2:$AK$2,0),0)</f>
        <v>#N/A</v>
      </c>
      <c r="AE33" s="2" t="e">
        <f>VLOOKUP($A33,'Raw Data'!$A$3:$AL$300,MATCH(Reformatted!AE$2,'Raw Data'!$A$2:$AK$2,0),0)</f>
        <v>#N/A</v>
      </c>
      <c r="AF33" s="2" t="e">
        <f>VLOOKUP($A33,'Raw Data'!$A$3:$AL$300,MATCH(Reformatted!AF$2,'Raw Data'!$A$2:$AK$2,0),0)</f>
        <v>#N/A</v>
      </c>
      <c r="AG33" s="2" t="e">
        <f>VLOOKUP($A33,'Raw Data'!$A$3:$AL$300,MATCH(Reformatted!AG$2,'Raw Data'!$A$2:$AK$2,0),0)</f>
        <v>#N/A</v>
      </c>
      <c r="AH33" s="2" t="e">
        <f>VLOOKUP($A33,'Raw Data'!$A$3:$AL$300,MATCH(Reformatted!AH$2,'Raw Data'!$A$2:$AK$2,0),0)</f>
        <v>#N/A</v>
      </c>
      <c r="AI33" s="2" t="e">
        <f>VLOOKUP($A33,'Raw Data'!$A$3:$AL$300,MATCH(Reformatted!AI$2,'Raw Data'!$A$2:$AK$2,0),0)</f>
        <v>#N/A</v>
      </c>
      <c r="AJ33" s="2" t="e">
        <f>VLOOKUP($A33,'Raw Data'!$A$3:$AL$300,MATCH(Reformatted!AJ$2,'Raw Data'!$A$2:$AK$2,0),0)</f>
        <v>#N/A</v>
      </c>
      <c r="AK33" s="2" t="e">
        <f>VLOOKUP($A33,'Raw Data'!$A$3:$AL$300,MATCH(Reformatted!AK$2,'Raw Data'!$A$2:$AK$2,0),0)</f>
        <v>#N/A</v>
      </c>
      <c r="AL33" s="2" t="e">
        <f>VLOOKUP($A33,'Raw Data'!$A$3:$AL$300,MATCH(Reformatted!AL$2,'Raw Data'!$A$2:$AK$2,0),0)</f>
        <v>#N/A</v>
      </c>
      <c r="AM33" s="2" t="e">
        <f>VLOOKUP($A33,'Raw Data'!$A$3:$AL$300,MATCH(Reformatted!AM$2,'Raw Data'!$A$2:$AK$2,0),0)</f>
        <v>#N/A</v>
      </c>
      <c r="AO33" s="22"/>
      <c r="AP33" s="23"/>
    </row>
    <row r="34" spans="1:42" ht="23.25" x14ac:dyDescent="0.35">
      <c r="A34" s="12"/>
      <c r="B34" s="12"/>
      <c r="C34" s="2" t="str">
        <f>IFERROR(IF(C$1=1,VLOOKUP(VLOOKUP($A34,'Raw Data'!$A$3:$AL$300,MATCH(Reformatted!C$2,'Raw Data'!$A$2:$AK$2,0),0),Scoring!$A$2:$B$5,2,0),VLOOKUP(VLOOKUP($A34,'Raw Data'!$A$3:$AL$300,MATCH(Reformatted!C$2,'Raw Data'!$A$2:$AK$2,0),0),Scoring!$D$2:$E$5,2,0)),"")</f>
        <v/>
      </c>
      <c r="D34" s="2" t="str">
        <f>IFERROR(IF(D$1=1,VLOOKUP(VLOOKUP($A34,'Raw Data'!$A$3:$AL$300,MATCH(Reformatted!D$2,'Raw Data'!$A$2:$AK$2,0),0),Scoring!$A$2:$B$5,2,0),VLOOKUP(VLOOKUP($A34,'Raw Data'!$A$3:$AL$300,MATCH(Reformatted!D$2,'Raw Data'!$A$2:$AK$2,0),0),Scoring!$D$2:$E$5,2,0)),"")</f>
        <v/>
      </c>
      <c r="E34" s="2" t="str">
        <f>IFERROR(IF(E$1=1,VLOOKUP(VLOOKUP($A34,'Raw Data'!$A$3:$AL$300,MATCH(Reformatted!E$2,'Raw Data'!$A$2:$AK$2,0),0),Scoring!$A$2:$B$5,2,0),VLOOKUP(VLOOKUP($A34,'Raw Data'!$A$3:$AL$300,MATCH(Reformatted!E$2,'Raw Data'!$A$2:$AK$2,0),0),Scoring!$D$2:$E$5,2,0)),"")</f>
        <v/>
      </c>
      <c r="F34" s="2" t="str">
        <f>IFERROR(IF(F$1=1,VLOOKUP(VLOOKUP($A34,'Raw Data'!$A$3:$AL$300,MATCH(Reformatted!F$2,'Raw Data'!$A$2:$AK$2,0),0),Scoring!$A$2:$B$5,2,0),VLOOKUP(VLOOKUP($A34,'Raw Data'!$A$3:$AL$300,MATCH(Reformatted!F$2,'Raw Data'!$A$2:$AK$2,0),0),Scoring!$D$2:$E$5,2,0)),"")</f>
        <v/>
      </c>
      <c r="G34" s="2" t="str">
        <f>IFERROR(IF(G$1=1,VLOOKUP(VLOOKUP($A34,'Raw Data'!$A$3:$AL$300,MATCH(Reformatted!G$2,'Raw Data'!$A$2:$AK$2,0),0),Scoring!$A$2:$B$5,2,0),VLOOKUP(VLOOKUP($A34,'Raw Data'!$A$3:$AL$300,MATCH(Reformatted!G$2,'Raw Data'!$A$2:$AK$2,0),0),Scoring!$D$2:$E$5,2,0)),"")</f>
        <v/>
      </c>
      <c r="H34" s="2" t="str">
        <f>IFERROR(IF(H$1=1,VLOOKUP(VLOOKUP($A34,'Raw Data'!$A$3:$AL$300,MATCH(Reformatted!H$2,'Raw Data'!$A$2:$AK$2,0),0),Scoring!$A$2:$B$5,2,0),VLOOKUP(VLOOKUP($A34,'Raw Data'!$A$3:$AL$300,MATCH(Reformatted!H$2,'Raw Data'!$A$2:$AK$2,0),0),Scoring!$D$2:$E$5,2,0)),"")</f>
        <v/>
      </c>
      <c r="I34" s="2" t="str">
        <f>IFERROR(IF(I$1=1,VLOOKUP(VLOOKUP($A34,'Raw Data'!$A$3:$AL$300,MATCH(Reformatted!I$2,'Raw Data'!$A$2:$AK$2,0),0),Scoring!$A$2:$B$5,2,0),VLOOKUP(VLOOKUP($A34,'Raw Data'!$A$3:$AL$300,MATCH(Reformatted!I$2,'Raw Data'!$A$2:$AK$2,0),0),Scoring!$D$2:$E$5,2,0)),"")</f>
        <v/>
      </c>
      <c r="J34" s="2" t="str">
        <f>IFERROR(IF(J$1=1,VLOOKUP(VLOOKUP($A34,'Raw Data'!$A$3:$AL$300,MATCH(Reformatted!J$2,'Raw Data'!$A$2:$AK$2,0),0),Scoring!$A$2:$B$5,2,0),VLOOKUP(VLOOKUP($A34,'Raw Data'!$A$3:$AL$300,MATCH(Reformatted!J$2,'Raw Data'!$A$2:$AK$2,0),0),Scoring!$D$2:$E$5,2,0)),"")</f>
        <v/>
      </c>
      <c r="K34" s="2" t="str">
        <f>IFERROR(IF(K$1=1,VLOOKUP(VLOOKUP($A34,'Raw Data'!$A$3:$AL$300,MATCH(Reformatted!K$2,'Raw Data'!$A$2:$AK$2,0),0),Scoring!$A$2:$B$5,2,0),VLOOKUP(VLOOKUP($A34,'Raw Data'!$A$3:$AL$300,MATCH(Reformatted!K$2,'Raw Data'!$A$2:$AK$2,0),0),Scoring!$D$2:$E$5,2,0)),"")</f>
        <v/>
      </c>
      <c r="L34" s="2" t="str">
        <f>IFERROR(IF(L$1=1,VLOOKUP(VLOOKUP($A34,'Raw Data'!$A$3:$AL$300,MATCH(Reformatted!L$2,'Raw Data'!$A$2:$AK$2,0),0),Scoring!$A$2:$B$5,2,0),VLOOKUP(VLOOKUP($A34,'Raw Data'!$A$3:$AL$300,MATCH(Reformatted!L$2,'Raw Data'!$A$2:$AK$2,0),0),Scoring!$D$2:$E$5,2,0)),"")</f>
        <v/>
      </c>
      <c r="M34" s="2" t="str">
        <f>IFERROR(IF(M$1=1,VLOOKUP(VLOOKUP($A34,'Raw Data'!$A$3:$AL$300,MATCH(Reformatted!M$2,'Raw Data'!$A$2:$AK$2,0),0),Scoring!$A$2:$B$5,2,0),VLOOKUP(VLOOKUP($A34,'Raw Data'!$A$3:$AL$300,MATCH(Reformatted!M$2,'Raw Data'!$A$2:$AK$2,0),0),Scoring!$D$2:$E$5,2,0)),"")</f>
        <v/>
      </c>
      <c r="N34" s="2" t="str">
        <f>IFERROR(IF(N$1=1,VLOOKUP(VLOOKUP($A34,'Raw Data'!$A$3:$AL$300,MATCH(Reformatted!N$2,'Raw Data'!$A$2:$AK$2,0),0),Scoring!$A$2:$B$5,2,0),VLOOKUP(VLOOKUP($A34,'Raw Data'!$A$3:$AL$300,MATCH(Reformatted!N$2,'Raw Data'!$A$2:$AK$2,0),0),Scoring!$D$2:$E$5,2,0)),"")</f>
        <v/>
      </c>
      <c r="O34" s="2" t="str">
        <f>IFERROR(IF(O$1=1,VLOOKUP(VLOOKUP($A34,'Raw Data'!$A$3:$AL$300,MATCH(Reformatted!O$2,'Raw Data'!$A$2:$AK$2,0),0),Scoring!$A$2:$B$5,2,0),VLOOKUP(VLOOKUP($A34,'Raw Data'!$A$3:$AL$300,MATCH(Reformatted!O$2,'Raw Data'!$A$2:$AK$2,0),0),Scoring!$D$2:$E$5,2,0)),"")</f>
        <v/>
      </c>
      <c r="P34" s="2" t="str">
        <f>IFERROR(IF(P$1=1,VLOOKUP(VLOOKUP($A34,'Raw Data'!$A$3:$AL$300,MATCH(Reformatted!P$2,'Raw Data'!$A$2:$AK$2,0),0),Scoring!$A$2:$B$5,2,0),VLOOKUP(VLOOKUP($A34,'Raw Data'!$A$3:$AL$300,MATCH(Reformatted!P$2,'Raw Data'!$A$2:$AK$2,0),0),Scoring!$D$2:$E$5,2,0)),"")</f>
        <v/>
      </c>
      <c r="Q34" s="2" t="str">
        <f>IFERROR(IF(Q$1=1,VLOOKUP(VLOOKUP($A34,'Raw Data'!$A$3:$AL$300,MATCH(Reformatted!Q$2,'Raw Data'!$A$2:$AK$2,0),0),Scoring!$A$2:$B$5,2,0),VLOOKUP(VLOOKUP($A34,'Raw Data'!$A$3:$AL$300,MATCH(Reformatted!Q$2,'Raw Data'!$A$2:$AK$2,0),0),Scoring!$D$2:$E$5,2,0)),"")</f>
        <v/>
      </c>
      <c r="R34" s="2" t="str">
        <f>IFERROR(IF(R$1=1,VLOOKUP(VLOOKUP($A34,'Raw Data'!$A$3:$AL$300,MATCH(Reformatted!R$2,'Raw Data'!$A$2:$AK$2,0),0),Scoring!$A$2:$B$5,2,0),VLOOKUP(VLOOKUP($A34,'Raw Data'!$A$3:$AL$300,MATCH(Reformatted!R$2,'Raw Data'!$A$2:$AK$2,0),0),Scoring!$D$2:$E$5,2,0)),"")</f>
        <v/>
      </c>
      <c r="S34" s="2" t="str">
        <f>IFERROR(IF(S$1=1,VLOOKUP(VLOOKUP($A34,'Raw Data'!$A$3:$AL$300,MATCH(Reformatted!S$2,'Raw Data'!$A$2:$AK$2,0),0),Scoring!$A$2:$B$5,2,0),VLOOKUP(VLOOKUP($A34,'Raw Data'!$A$3:$AL$300,MATCH(Reformatted!S$2,'Raw Data'!$A$2:$AK$2,0),0),Scoring!$D$2:$E$5,2,0)),"")</f>
        <v/>
      </c>
      <c r="T34" s="7">
        <f t="shared" si="0"/>
        <v>0</v>
      </c>
      <c r="U34" s="2" t="str">
        <f>IFERROR(VLOOKUP(VLOOKUP($A34,'Raw Data'!$A$3:$AL$300,MATCH(Reformatted!U$2,'Raw Data'!$A$2:$AK$2,0),0),Scoring!$G$2:$H$5,2,0),"")</f>
        <v/>
      </c>
      <c r="V34" s="2" t="str">
        <f>IFERROR(VLOOKUP(VLOOKUP($A34,'Raw Data'!$A$3:$AL$300,MATCH(Reformatted!V$2,'Raw Data'!$A$2:$AK$2,0),0),Scoring!$G$2:$H$5,2,0),"")</f>
        <v/>
      </c>
      <c r="W34" s="2" t="str">
        <f>IFERROR(VLOOKUP(VLOOKUP($A34,'Raw Data'!$A$3:$AL$300,MATCH(Reformatted!W$2,'Raw Data'!$A$2:$AK$2,0),0),Scoring!$G$2:$H$5,2,0),"")</f>
        <v/>
      </c>
      <c r="X34" s="2" t="str">
        <f>IFERROR(VLOOKUP(VLOOKUP($A34,'Raw Data'!$A$3:$AL$300,MATCH(Reformatted!X$2,'Raw Data'!$A$2:$AK$2,0),0),Scoring!$G$2:$H$5,2,0),"")</f>
        <v/>
      </c>
      <c r="Y34" s="2" t="str">
        <f>IFERROR(VLOOKUP(VLOOKUP($A34,'Raw Data'!$A$3:$AL$300,MATCH(Reformatted!Y$2,'Raw Data'!$A$2:$AK$2,0),0),Scoring!$G$2:$H$5,2,0),"")</f>
        <v/>
      </c>
      <c r="Z34" s="2" t="str">
        <f>IFERROR(VLOOKUP(VLOOKUP($A34,'Raw Data'!$A$3:$AL$300,MATCH(Reformatted!Z$2,'Raw Data'!$A$2:$AK$2,0),0),Scoring!$G$2:$H$5,2,0),"")</f>
        <v/>
      </c>
      <c r="AA34" s="2" t="str">
        <f>IFERROR(VLOOKUP(VLOOKUP($A34,'Raw Data'!$A$3:$AL$300,MATCH(Reformatted!AA$2,'Raw Data'!$A$2:$AK$2,0),0),Scoring!$G$2:$H$5,2,0),"")</f>
        <v/>
      </c>
      <c r="AB34" s="2" t="str">
        <f>IFERROR(VLOOKUP(VLOOKUP($A34,'Raw Data'!$A$3:$AL$300,MATCH(Reformatted!AB$2,'Raw Data'!$A$2:$AK$2,0),0),Scoring!$G$2:$H$5,2,0),"")</f>
        <v/>
      </c>
      <c r="AC34" s="8">
        <f t="shared" si="1"/>
        <v>0</v>
      </c>
      <c r="AD34" s="2" t="e">
        <f>VLOOKUP($A34,'Raw Data'!$A$3:$AL$300,MATCH(Reformatted!AD$2,'Raw Data'!$A$2:$AK$2,0),0)</f>
        <v>#N/A</v>
      </c>
      <c r="AE34" s="2" t="e">
        <f>VLOOKUP($A34,'Raw Data'!$A$3:$AL$300,MATCH(Reformatted!AE$2,'Raw Data'!$A$2:$AK$2,0),0)</f>
        <v>#N/A</v>
      </c>
      <c r="AF34" s="2" t="e">
        <f>VLOOKUP($A34,'Raw Data'!$A$3:$AL$300,MATCH(Reformatted!AF$2,'Raw Data'!$A$2:$AK$2,0),0)</f>
        <v>#N/A</v>
      </c>
      <c r="AG34" s="2" t="e">
        <f>VLOOKUP($A34,'Raw Data'!$A$3:$AL$300,MATCH(Reformatted!AG$2,'Raw Data'!$A$2:$AK$2,0),0)</f>
        <v>#N/A</v>
      </c>
      <c r="AH34" s="2" t="e">
        <f>VLOOKUP($A34,'Raw Data'!$A$3:$AL$300,MATCH(Reformatted!AH$2,'Raw Data'!$A$2:$AK$2,0),0)</f>
        <v>#N/A</v>
      </c>
      <c r="AI34" s="2" t="e">
        <f>VLOOKUP($A34,'Raw Data'!$A$3:$AL$300,MATCH(Reformatted!AI$2,'Raw Data'!$A$2:$AK$2,0),0)</f>
        <v>#N/A</v>
      </c>
      <c r="AJ34" s="2" t="e">
        <f>VLOOKUP($A34,'Raw Data'!$A$3:$AL$300,MATCH(Reformatted!AJ$2,'Raw Data'!$A$2:$AK$2,0),0)</f>
        <v>#N/A</v>
      </c>
      <c r="AK34" s="2" t="e">
        <f>VLOOKUP($A34,'Raw Data'!$A$3:$AL$300,MATCH(Reformatted!AK$2,'Raw Data'!$A$2:$AK$2,0),0)</f>
        <v>#N/A</v>
      </c>
      <c r="AL34" s="2" t="e">
        <f>VLOOKUP($A34,'Raw Data'!$A$3:$AL$300,MATCH(Reformatted!AL$2,'Raw Data'!$A$2:$AK$2,0),0)</f>
        <v>#N/A</v>
      </c>
      <c r="AM34" s="2" t="e">
        <f>VLOOKUP($A34,'Raw Data'!$A$3:$AL$300,MATCH(Reformatted!AM$2,'Raw Data'!$A$2:$AK$2,0),0)</f>
        <v>#N/A</v>
      </c>
      <c r="AO34" s="22"/>
      <c r="AP34" s="23"/>
    </row>
    <row r="35" spans="1:42" ht="23.25" x14ac:dyDescent="0.35">
      <c r="A35" s="12"/>
      <c r="B35" s="12"/>
      <c r="C35" s="2" t="str">
        <f>IFERROR(IF(C$1=1,VLOOKUP(VLOOKUP($A35,'Raw Data'!$A$3:$AL$300,MATCH(Reformatted!C$2,'Raw Data'!$A$2:$AK$2,0),0),Scoring!$A$2:$B$5,2,0),VLOOKUP(VLOOKUP($A35,'Raw Data'!$A$3:$AL$300,MATCH(Reformatted!C$2,'Raw Data'!$A$2:$AK$2,0),0),Scoring!$D$2:$E$5,2,0)),"")</f>
        <v/>
      </c>
      <c r="D35" s="2" t="str">
        <f>IFERROR(IF(D$1=1,VLOOKUP(VLOOKUP($A35,'Raw Data'!$A$3:$AL$300,MATCH(Reformatted!D$2,'Raw Data'!$A$2:$AK$2,0),0),Scoring!$A$2:$B$5,2,0),VLOOKUP(VLOOKUP($A35,'Raw Data'!$A$3:$AL$300,MATCH(Reformatted!D$2,'Raw Data'!$A$2:$AK$2,0),0),Scoring!$D$2:$E$5,2,0)),"")</f>
        <v/>
      </c>
      <c r="E35" s="2" t="str">
        <f>IFERROR(IF(E$1=1,VLOOKUP(VLOOKUP($A35,'Raw Data'!$A$3:$AL$300,MATCH(Reformatted!E$2,'Raw Data'!$A$2:$AK$2,0),0),Scoring!$A$2:$B$5,2,0),VLOOKUP(VLOOKUP($A35,'Raw Data'!$A$3:$AL$300,MATCH(Reformatted!E$2,'Raw Data'!$A$2:$AK$2,0),0),Scoring!$D$2:$E$5,2,0)),"")</f>
        <v/>
      </c>
      <c r="F35" s="2" t="str">
        <f>IFERROR(IF(F$1=1,VLOOKUP(VLOOKUP($A35,'Raw Data'!$A$3:$AL$300,MATCH(Reformatted!F$2,'Raw Data'!$A$2:$AK$2,0),0),Scoring!$A$2:$B$5,2,0),VLOOKUP(VLOOKUP($A35,'Raw Data'!$A$3:$AL$300,MATCH(Reformatted!F$2,'Raw Data'!$A$2:$AK$2,0),0),Scoring!$D$2:$E$5,2,0)),"")</f>
        <v/>
      </c>
      <c r="G35" s="2" t="str">
        <f>IFERROR(IF(G$1=1,VLOOKUP(VLOOKUP($A35,'Raw Data'!$A$3:$AL$300,MATCH(Reformatted!G$2,'Raw Data'!$A$2:$AK$2,0),0),Scoring!$A$2:$B$5,2,0),VLOOKUP(VLOOKUP($A35,'Raw Data'!$A$3:$AL$300,MATCH(Reformatted!G$2,'Raw Data'!$A$2:$AK$2,0),0),Scoring!$D$2:$E$5,2,0)),"")</f>
        <v/>
      </c>
      <c r="H35" s="2" t="str">
        <f>IFERROR(IF(H$1=1,VLOOKUP(VLOOKUP($A35,'Raw Data'!$A$3:$AL$300,MATCH(Reformatted!H$2,'Raw Data'!$A$2:$AK$2,0),0),Scoring!$A$2:$B$5,2,0),VLOOKUP(VLOOKUP($A35,'Raw Data'!$A$3:$AL$300,MATCH(Reformatted!H$2,'Raw Data'!$A$2:$AK$2,0),0),Scoring!$D$2:$E$5,2,0)),"")</f>
        <v/>
      </c>
      <c r="I35" s="2" t="str">
        <f>IFERROR(IF(I$1=1,VLOOKUP(VLOOKUP($A35,'Raw Data'!$A$3:$AL$300,MATCH(Reformatted!I$2,'Raw Data'!$A$2:$AK$2,0),0),Scoring!$A$2:$B$5,2,0),VLOOKUP(VLOOKUP($A35,'Raw Data'!$A$3:$AL$300,MATCH(Reformatted!I$2,'Raw Data'!$A$2:$AK$2,0),0),Scoring!$D$2:$E$5,2,0)),"")</f>
        <v/>
      </c>
      <c r="J35" s="2" t="str">
        <f>IFERROR(IF(J$1=1,VLOOKUP(VLOOKUP($A35,'Raw Data'!$A$3:$AL$300,MATCH(Reformatted!J$2,'Raw Data'!$A$2:$AK$2,0),0),Scoring!$A$2:$B$5,2,0),VLOOKUP(VLOOKUP($A35,'Raw Data'!$A$3:$AL$300,MATCH(Reformatted!J$2,'Raw Data'!$A$2:$AK$2,0),0),Scoring!$D$2:$E$5,2,0)),"")</f>
        <v/>
      </c>
      <c r="K35" s="2" t="str">
        <f>IFERROR(IF(K$1=1,VLOOKUP(VLOOKUP($A35,'Raw Data'!$A$3:$AL$300,MATCH(Reformatted!K$2,'Raw Data'!$A$2:$AK$2,0),0),Scoring!$A$2:$B$5,2,0),VLOOKUP(VLOOKUP($A35,'Raw Data'!$A$3:$AL$300,MATCH(Reformatted!K$2,'Raw Data'!$A$2:$AK$2,0),0),Scoring!$D$2:$E$5,2,0)),"")</f>
        <v/>
      </c>
      <c r="L35" s="2" t="str">
        <f>IFERROR(IF(L$1=1,VLOOKUP(VLOOKUP($A35,'Raw Data'!$A$3:$AL$300,MATCH(Reformatted!L$2,'Raw Data'!$A$2:$AK$2,0),0),Scoring!$A$2:$B$5,2,0),VLOOKUP(VLOOKUP($A35,'Raw Data'!$A$3:$AL$300,MATCH(Reformatted!L$2,'Raw Data'!$A$2:$AK$2,0),0),Scoring!$D$2:$E$5,2,0)),"")</f>
        <v/>
      </c>
      <c r="M35" s="2" t="str">
        <f>IFERROR(IF(M$1=1,VLOOKUP(VLOOKUP($A35,'Raw Data'!$A$3:$AL$300,MATCH(Reformatted!M$2,'Raw Data'!$A$2:$AK$2,0),0),Scoring!$A$2:$B$5,2,0),VLOOKUP(VLOOKUP($A35,'Raw Data'!$A$3:$AL$300,MATCH(Reformatted!M$2,'Raw Data'!$A$2:$AK$2,0),0),Scoring!$D$2:$E$5,2,0)),"")</f>
        <v/>
      </c>
      <c r="N35" s="2" t="str">
        <f>IFERROR(IF(N$1=1,VLOOKUP(VLOOKUP($A35,'Raw Data'!$A$3:$AL$300,MATCH(Reformatted!N$2,'Raw Data'!$A$2:$AK$2,0),0),Scoring!$A$2:$B$5,2,0),VLOOKUP(VLOOKUP($A35,'Raw Data'!$A$3:$AL$300,MATCH(Reformatted!N$2,'Raw Data'!$A$2:$AK$2,0),0),Scoring!$D$2:$E$5,2,0)),"")</f>
        <v/>
      </c>
      <c r="O35" s="2" t="str">
        <f>IFERROR(IF(O$1=1,VLOOKUP(VLOOKUP($A35,'Raw Data'!$A$3:$AL$300,MATCH(Reformatted!O$2,'Raw Data'!$A$2:$AK$2,0),0),Scoring!$A$2:$B$5,2,0),VLOOKUP(VLOOKUP($A35,'Raw Data'!$A$3:$AL$300,MATCH(Reformatted!O$2,'Raw Data'!$A$2:$AK$2,0),0),Scoring!$D$2:$E$5,2,0)),"")</f>
        <v/>
      </c>
      <c r="P35" s="2" t="str">
        <f>IFERROR(IF(P$1=1,VLOOKUP(VLOOKUP($A35,'Raw Data'!$A$3:$AL$300,MATCH(Reformatted!P$2,'Raw Data'!$A$2:$AK$2,0),0),Scoring!$A$2:$B$5,2,0),VLOOKUP(VLOOKUP($A35,'Raw Data'!$A$3:$AL$300,MATCH(Reformatted!P$2,'Raw Data'!$A$2:$AK$2,0),0),Scoring!$D$2:$E$5,2,0)),"")</f>
        <v/>
      </c>
      <c r="Q35" s="2" t="str">
        <f>IFERROR(IF(Q$1=1,VLOOKUP(VLOOKUP($A35,'Raw Data'!$A$3:$AL$300,MATCH(Reformatted!Q$2,'Raw Data'!$A$2:$AK$2,0),0),Scoring!$A$2:$B$5,2,0),VLOOKUP(VLOOKUP($A35,'Raw Data'!$A$3:$AL$300,MATCH(Reformatted!Q$2,'Raw Data'!$A$2:$AK$2,0),0),Scoring!$D$2:$E$5,2,0)),"")</f>
        <v/>
      </c>
      <c r="R35" s="2" t="str">
        <f>IFERROR(IF(R$1=1,VLOOKUP(VLOOKUP($A35,'Raw Data'!$A$3:$AL$300,MATCH(Reformatted!R$2,'Raw Data'!$A$2:$AK$2,0),0),Scoring!$A$2:$B$5,2,0),VLOOKUP(VLOOKUP($A35,'Raw Data'!$A$3:$AL$300,MATCH(Reformatted!R$2,'Raw Data'!$A$2:$AK$2,0),0),Scoring!$D$2:$E$5,2,0)),"")</f>
        <v/>
      </c>
      <c r="S35" s="2" t="str">
        <f>IFERROR(IF(S$1=1,VLOOKUP(VLOOKUP($A35,'Raw Data'!$A$3:$AL$300,MATCH(Reformatted!S$2,'Raw Data'!$A$2:$AK$2,0),0),Scoring!$A$2:$B$5,2,0),VLOOKUP(VLOOKUP($A35,'Raw Data'!$A$3:$AL$300,MATCH(Reformatted!S$2,'Raw Data'!$A$2:$AK$2,0),0),Scoring!$D$2:$E$5,2,0)),"")</f>
        <v/>
      </c>
      <c r="T35" s="7">
        <f t="shared" si="0"/>
        <v>0</v>
      </c>
      <c r="U35" s="2" t="str">
        <f>IFERROR(VLOOKUP(VLOOKUP($A35,'Raw Data'!$A$3:$AL$300,MATCH(Reformatted!U$2,'Raw Data'!$A$2:$AK$2,0),0),Scoring!$G$2:$H$5,2,0),"")</f>
        <v/>
      </c>
      <c r="V35" s="2" t="str">
        <f>IFERROR(VLOOKUP(VLOOKUP($A35,'Raw Data'!$A$3:$AL$300,MATCH(Reformatted!V$2,'Raw Data'!$A$2:$AK$2,0),0),Scoring!$G$2:$H$5,2,0),"")</f>
        <v/>
      </c>
      <c r="W35" s="2" t="str">
        <f>IFERROR(VLOOKUP(VLOOKUP($A35,'Raw Data'!$A$3:$AL$300,MATCH(Reformatted!W$2,'Raw Data'!$A$2:$AK$2,0),0),Scoring!$G$2:$H$5,2,0),"")</f>
        <v/>
      </c>
      <c r="X35" s="2" t="str">
        <f>IFERROR(VLOOKUP(VLOOKUP($A35,'Raw Data'!$A$3:$AL$300,MATCH(Reformatted!X$2,'Raw Data'!$A$2:$AK$2,0),0),Scoring!$G$2:$H$5,2,0),"")</f>
        <v/>
      </c>
      <c r="Y35" s="2" t="str">
        <f>IFERROR(VLOOKUP(VLOOKUP($A35,'Raw Data'!$A$3:$AL$300,MATCH(Reformatted!Y$2,'Raw Data'!$A$2:$AK$2,0),0),Scoring!$G$2:$H$5,2,0),"")</f>
        <v/>
      </c>
      <c r="Z35" s="2" t="str">
        <f>IFERROR(VLOOKUP(VLOOKUP($A35,'Raw Data'!$A$3:$AL$300,MATCH(Reformatted!Z$2,'Raw Data'!$A$2:$AK$2,0),0),Scoring!$G$2:$H$5,2,0),"")</f>
        <v/>
      </c>
      <c r="AA35" s="2" t="str">
        <f>IFERROR(VLOOKUP(VLOOKUP($A35,'Raw Data'!$A$3:$AL$300,MATCH(Reformatted!AA$2,'Raw Data'!$A$2:$AK$2,0),0),Scoring!$G$2:$H$5,2,0),"")</f>
        <v/>
      </c>
      <c r="AB35" s="2" t="str">
        <f>IFERROR(VLOOKUP(VLOOKUP($A35,'Raw Data'!$A$3:$AL$300,MATCH(Reformatted!AB$2,'Raw Data'!$A$2:$AK$2,0),0),Scoring!$G$2:$H$5,2,0),"")</f>
        <v/>
      </c>
      <c r="AC35" s="8">
        <f t="shared" si="1"/>
        <v>0</v>
      </c>
      <c r="AD35" s="2" t="e">
        <f>VLOOKUP($A35,'Raw Data'!$A$3:$AL$300,MATCH(Reformatted!AD$2,'Raw Data'!$A$2:$AK$2,0),0)</f>
        <v>#N/A</v>
      </c>
      <c r="AE35" s="2" t="e">
        <f>VLOOKUP($A35,'Raw Data'!$A$3:$AL$300,MATCH(Reformatted!AE$2,'Raw Data'!$A$2:$AK$2,0),0)</f>
        <v>#N/A</v>
      </c>
      <c r="AF35" s="2" t="e">
        <f>VLOOKUP($A35,'Raw Data'!$A$3:$AL$300,MATCH(Reformatted!AF$2,'Raw Data'!$A$2:$AK$2,0),0)</f>
        <v>#N/A</v>
      </c>
      <c r="AG35" s="2" t="e">
        <f>VLOOKUP($A35,'Raw Data'!$A$3:$AL$300,MATCH(Reformatted!AG$2,'Raw Data'!$A$2:$AK$2,0),0)</f>
        <v>#N/A</v>
      </c>
      <c r="AH35" s="2" t="e">
        <f>VLOOKUP($A35,'Raw Data'!$A$3:$AL$300,MATCH(Reformatted!AH$2,'Raw Data'!$A$2:$AK$2,0),0)</f>
        <v>#N/A</v>
      </c>
      <c r="AI35" s="2" t="e">
        <f>VLOOKUP($A35,'Raw Data'!$A$3:$AL$300,MATCH(Reformatted!AI$2,'Raw Data'!$A$2:$AK$2,0),0)</f>
        <v>#N/A</v>
      </c>
      <c r="AJ35" s="2" t="e">
        <f>VLOOKUP($A35,'Raw Data'!$A$3:$AL$300,MATCH(Reformatted!AJ$2,'Raw Data'!$A$2:$AK$2,0),0)</f>
        <v>#N/A</v>
      </c>
      <c r="AK35" s="2" t="e">
        <f>VLOOKUP($A35,'Raw Data'!$A$3:$AL$300,MATCH(Reformatted!AK$2,'Raw Data'!$A$2:$AK$2,0),0)</f>
        <v>#N/A</v>
      </c>
      <c r="AL35" s="2" t="e">
        <f>VLOOKUP($A35,'Raw Data'!$A$3:$AL$300,MATCH(Reformatted!AL$2,'Raw Data'!$A$2:$AK$2,0),0)</f>
        <v>#N/A</v>
      </c>
      <c r="AM35" s="2" t="e">
        <f>VLOOKUP($A35,'Raw Data'!$A$3:$AL$300,MATCH(Reformatted!AM$2,'Raw Data'!$A$2:$AK$2,0),0)</f>
        <v>#N/A</v>
      </c>
      <c r="AO35" s="22"/>
      <c r="AP35" s="23"/>
    </row>
    <row r="36" spans="1:42" ht="23.25" x14ac:dyDescent="0.35">
      <c r="A36" s="12"/>
      <c r="B36" s="12"/>
      <c r="C36" s="2" t="str">
        <f>IFERROR(IF(C$1=1,VLOOKUP(VLOOKUP($A36,'Raw Data'!$A$3:$AL$300,MATCH(Reformatted!C$2,'Raw Data'!$A$2:$AK$2,0),0),Scoring!$A$2:$B$5,2,0),VLOOKUP(VLOOKUP($A36,'Raw Data'!$A$3:$AL$300,MATCH(Reformatted!C$2,'Raw Data'!$A$2:$AK$2,0),0),Scoring!$D$2:$E$5,2,0)),"")</f>
        <v/>
      </c>
      <c r="D36" s="2" t="str">
        <f>IFERROR(IF(D$1=1,VLOOKUP(VLOOKUP($A36,'Raw Data'!$A$3:$AL$300,MATCH(Reformatted!D$2,'Raw Data'!$A$2:$AK$2,0),0),Scoring!$A$2:$B$5,2,0),VLOOKUP(VLOOKUP($A36,'Raw Data'!$A$3:$AL$300,MATCH(Reformatted!D$2,'Raw Data'!$A$2:$AK$2,0),0),Scoring!$D$2:$E$5,2,0)),"")</f>
        <v/>
      </c>
      <c r="E36" s="2" t="str">
        <f>IFERROR(IF(E$1=1,VLOOKUP(VLOOKUP($A36,'Raw Data'!$A$3:$AL$300,MATCH(Reformatted!E$2,'Raw Data'!$A$2:$AK$2,0),0),Scoring!$A$2:$B$5,2,0),VLOOKUP(VLOOKUP($A36,'Raw Data'!$A$3:$AL$300,MATCH(Reformatted!E$2,'Raw Data'!$A$2:$AK$2,0),0),Scoring!$D$2:$E$5,2,0)),"")</f>
        <v/>
      </c>
      <c r="F36" s="2" t="str">
        <f>IFERROR(IF(F$1=1,VLOOKUP(VLOOKUP($A36,'Raw Data'!$A$3:$AL$300,MATCH(Reformatted!F$2,'Raw Data'!$A$2:$AK$2,0),0),Scoring!$A$2:$B$5,2,0),VLOOKUP(VLOOKUP($A36,'Raw Data'!$A$3:$AL$300,MATCH(Reformatted!F$2,'Raw Data'!$A$2:$AK$2,0),0),Scoring!$D$2:$E$5,2,0)),"")</f>
        <v/>
      </c>
      <c r="G36" s="2" t="str">
        <f>IFERROR(IF(G$1=1,VLOOKUP(VLOOKUP($A36,'Raw Data'!$A$3:$AL$300,MATCH(Reformatted!G$2,'Raw Data'!$A$2:$AK$2,0),0),Scoring!$A$2:$B$5,2,0),VLOOKUP(VLOOKUP($A36,'Raw Data'!$A$3:$AL$300,MATCH(Reformatted!G$2,'Raw Data'!$A$2:$AK$2,0),0),Scoring!$D$2:$E$5,2,0)),"")</f>
        <v/>
      </c>
      <c r="H36" s="2" t="str">
        <f>IFERROR(IF(H$1=1,VLOOKUP(VLOOKUP($A36,'Raw Data'!$A$3:$AL$300,MATCH(Reformatted!H$2,'Raw Data'!$A$2:$AK$2,0),0),Scoring!$A$2:$B$5,2,0),VLOOKUP(VLOOKUP($A36,'Raw Data'!$A$3:$AL$300,MATCH(Reformatted!H$2,'Raw Data'!$A$2:$AK$2,0),0),Scoring!$D$2:$E$5,2,0)),"")</f>
        <v/>
      </c>
      <c r="I36" s="2" t="str">
        <f>IFERROR(IF(I$1=1,VLOOKUP(VLOOKUP($A36,'Raw Data'!$A$3:$AL$300,MATCH(Reformatted!I$2,'Raw Data'!$A$2:$AK$2,0),0),Scoring!$A$2:$B$5,2,0),VLOOKUP(VLOOKUP($A36,'Raw Data'!$A$3:$AL$300,MATCH(Reformatted!I$2,'Raw Data'!$A$2:$AK$2,0),0),Scoring!$D$2:$E$5,2,0)),"")</f>
        <v/>
      </c>
      <c r="J36" s="2" t="str">
        <f>IFERROR(IF(J$1=1,VLOOKUP(VLOOKUP($A36,'Raw Data'!$A$3:$AL$300,MATCH(Reformatted!J$2,'Raw Data'!$A$2:$AK$2,0),0),Scoring!$A$2:$B$5,2,0),VLOOKUP(VLOOKUP($A36,'Raw Data'!$A$3:$AL$300,MATCH(Reformatted!J$2,'Raw Data'!$A$2:$AK$2,0),0),Scoring!$D$2:$E$5,2,0)),"")</f>
        <v/>
      </c>
      <c r="K36" s="2" t="str">
        <f>IFERROR(IF(K$1=1,VLOOKUP(VLOOKUP($A36,'Raw Data'!$A$3:$AL$300,MATCH(Reformatted!K$2,'Raw Data'!$A$2:$AK$2,0),0),Scoring!$A$2:$B$5,2,0),VLOOKUP(VLOOKUP($A36,'Raw Data'!$A$3:$AL$300,MATCH(Reformatted!K$2,'Raw Data'!$A$2:$AK$2,0),0),Scoring!$D$2:$E$5,2,0)),"")</f>
        <v/>
      </c>
      <c r="L36" s="2" t="str">
        <f>IFERROR(IF(L$1=1,VLOOKUP(VLOOKUP($A36,'Raw Data'!$A$3:$AL$300,MATCH(Reformatted!L$2,'Raw Data'!$A$2:$AK$2,0),0),Scoring!$A$2:$B$5,2,0),VLOOKUP(VLOOKUP($A36,'Raw Data'!$A$3:$AL$300,MATCH(Reformatted!L$2,'Raw Data'!$A$2:$AK$2,0),0),Scoring!$D$2:$E$5,2,0)),"")</f>
        <v/>
      </c>
      <c r="M36" s="2" t="str">
        <f>IFERROR(IF(M$1=1,VLOOKUP(VLOOKUP($A36,'Raw Data'!$A$3:$AL$300,MATCH(Reformatted!M$2,'Raw Data'!$A$2:$AK$2,0),0),Scoring!$A$2:$B$5,2,0),VLOOKUP(VLOOKUP($A36,'Raw Data'!$A$3:$AL$300,MATCH(Reformatted!M$2,'Raw Data'!$A$2:$AK$2,0),0),Scoring!$D$2:$E$5,2,0)),"")</f>
        <v/>
      </c>
      <c r="N36" s="2" t="str">
        <f>IFERROR(IF(N$1=1,VLOOKUP(VLOOKUP($A36,'Raw Data'!$A$3:$AL$300,MATCH(Reformatted!N$2,'Raw Data'!$A$2:$AK$2,0),0),Scoring!$A$2:$B$5,2,0),VLOOKUP(VLOOKUP($A36,'Raw Data'!$A$3:$AL$300,MATCH(Reformatted!N$2,'Raw Data'!$A$2:$AK$2,0),0),Scoring!$D$2:$E$5,2,0)),"")</f>
        <v/>
      </c>
      <c r="O36" s="2" t="str">
        <f>IFERROR(IF(O$1=1,VLOOKUP(VLOOKUP($A36,'Raw Data'!$A$3:$AL$300,MATCH(Reformatted!O$2,'Raw Data'!$A$2:$AK$2,0),0),Scoring!$A$2:$B$5,2,0),VLOOKUP(VLOOKUP($A36,'Raw Data'!$A$3:$AL$300,MATCH(Reformatted!O$2,'Raw Data'!$A$2:$AK$2,0),0),Scoring!$D$2:$E$5,2,0)),"")</f>
        <v/>
      </c>
      <c r="P36" s="2" t="str">
        <f>IFERROR(IF(P$1=1,VLOOKUP(VLOOKUP($A36,'Raw Data'!$A$3:$AL$300,MATCH(Reformatted!P$2,'Raw Data'!$A$2:$AK$2,0),0),Scoring!$A$2:$B$5,2,0),VLOOKUP(VLOOKUP($A36,'Raw Data'!$A$3:$AL$300,MATCH(Reformatted!P$2,'Raw Data'!$A$2:$AK$2,0),0),Scoring!$D$2:$E$5,2,0)),"")</f>
        <v/>
      </c>
      <c r="Q36" s="2" t="str">
        <f>IFERROR(IF(Q$1=1,VLOOKUP(VLOOKUP($A36,'Raw Data'!$A$3:$AL$300,MATCH(Reformatted!Q$2,'Raw Data'!$A$2:$AK$2,0),0),Scoring!$A$2:$B$5,2,0),VLOOKUP(VLOOKUP($A36,'Raw Data'!$A$3:$AL$300,MATCH(Reformatted!Q$2,'Raw Data'!$A$2:$AK$2,0),0),Scoring!$D$2:$E$5,2,0)),"")</f>
        <v/>
      </c>
      <c r="R36" s="2" t="str">
        <f>IFERROR(IF(R$1=1,VLOOKUP(VLOOKUP($A36,'Raw Data'!$A$3:$AL$300,MATCH(Reformatted!R$2,'Raw Data'!$A$2:$AK$2,0),0),Scoring!$A$2:$B$5,2,0),VLOOKUP(VLOOKUP($A36,'Raw Data'!$A$3:$AL$300,MATCH(Reformatted!R$2,'Raw Data'!$A$2:$AK$2,0),0),Scoring!$D$2:$E$5,2,0)),"")</f>
        <v/>
      </c>
      <c r="S36" s="2" t="str">
        <f>IFERROR(IF(S$1=1,VLOOKUP(VLOOKUP($A36,'Raw Data'!$A$3:$AL$300,MATCH(Reformatted!S$2,'Raw Data'!$A$2:$AK$2,0),0),Scoring!$A$2:$B$5,2,0),VLOOKUP(VLOOKUP($A36,'Raw Data'!$A$3:$AL$300,MATCH(Reformatted!S$2,'Raw Data'!$A$2:$AK$2,0),0),Scoring!$D$2:$E$5,2,0)),"")</f>
        <v/>
      </c>
      <c r="T36" s="7">
        <f t="shared" si="0"/>
        <v>0</v>
      </c>
      <c r="U36" s="2" t="str">
        <f>IFERROR(VLOOKUP(VLOOKUP($A36,'Raw Data'!$A$3:$AL$300,MATCH(Reformatted!U$2,'Raw Data'!$A$2:$AK$2,0),0),Scoring!$G$2:$H$5,2,0),"")</f>
        <v/>
      </c>
      <c r="V36" s="2" t="str">
        <f>IFERROR(VLOOKUP(VLOOKUP($A36,'Raw Data'!$A$3:$AL$300,MATCH(Reformatted!V$2,'Raw Data'!$A$2:$AK$2,0),0),Scoring!$G$2:$H$5,2,0),"")</f>
        <v/>
      </c>
      <c r="W36" s="2" t="str">
        <f>IFERROR(VLOOKUP(VLOOKUP($A36,'Raw Data'!$A$3:$AL$300,MATCH(Reformatted!W$2,'Raw Data'!$A$2:$AK$2,0),0),Scoring!$G$2:$H$5,2,0),"")</f>
        <v/>
      </c>
      <c r="X36" s="2" t="str">
        <f>IFERROR(VLOOKUP(VLOOKUP($A36,'Raw Data'!$A$3:$AL$300,MATCH(Reformatted!X$2,'Raw Data'!$A$2:$AK$2,0),0),Scoring!$G$2:$H$5,2,0),"")</f>
        <v/>
      </c>
      <c r="Y36" s="2" t="str">
        <f>IFERROR(VLOOKUP(VLOOKUP($A36,'Raw Data'!$A$3:$AL$300,MATCH(Reformatted!Y$2,'Raw Data'!$A$2:$AK$2,0),0),Scoring!$G$2:$H$5,2,0),"")</f>
        <v/>
      </c>
      <c r="Z36" s="2" t="str">
        <f>IFERROR(VLOOKUP(VLOOKUP($A36,'Raw Data'!$A$3:$AL$300,MATCH(Reformatted!Z$2,'Raw Data'!$A$2:$AK$2,0),0),Scoring!$G$2:$H$5,2,0),"")</f>
        <v/>
      </c>
      <c r="AA36" s="2" t="str">
        <f>IFERROR(VLOOKUP(VLOOKUP($A36,'Raw Data'!$A$3:$AL$300,MATCH(Reformatted!AA$2,'Raw Data'!$A$2:$AK$2,0),0),Scoring!$G$2:$H$5,2,0),"")</f>
        <v/>
      </c>
      <c r="AB36" s="2" t="str">
        <f>IFERROR(VLOOKUP(VLOOKUP($A36,'Raw Data'!$A$3:$AL$300,MATCH(Reformatted!AB$2,'Raw Data'!$A$2:$AK$2,0),0),Scoring!$G$2:$H$5,2,0),"")</f>
        <v/>
      </c>
      <c r="AC36" s="8">
        <f t="shared" si="1"/>
        <v>0</v>
      </c>
      <c r="AD36" s="2" t="e">
        <f>VLOOKUP($A36,'Raw Data'!$A$3:$AL$300,MATCH(Reformatted!AD$2,'Raw Data'!$A$2:$AK$2,0),0)</f>
        <v>#N/A</v>
      </c>
      <c r="AE36" s="2" t="e">
        <f>VLOOKUP($A36,'Raw Data'!$A$3:$AL$300,MATCH(Reformatted!AE$2,'Raw Data'!$A$2:$AK$2,0),0)</f>
        <v>#N/A</v>
      </c>
      <c r="AF36" s="2" t="e">
        <f>VLOOKUP($A36,'Raw Data'!$A$3:$AL$300,MATCH(Reformatted!AF$2,'Raw Data'!$A$2:$AK$2,0),0)</f>
        <v>#N/A</v>
      </c>
      <c r="AG36" s="2" t="e">
        <f>VLOOKUP($A36,'Raw Data'!$A$3:$AL$300,MATCH(Reformatted!AG$2,'Raw Data'!$A$2:$AK$2,0),0)</f>
        <v>#N/A</v>
      </c>
      <c r="AH36" s="2" t="e">
        <f>VLOOKUP($A36,'Raw Data'!$A$3:$AL$300,MATCH(Reformatted!AH$2,'Raw Data'!$A$2:$AK$2,0),0)</f>
        <v>#N/A</v>
      </c>
      <c r="AI36" s="2" t="e">
        <f>VLOOKUP($A36,'Raw Data'!$A$3:$AL$300,MATCH(Reformatted!AI$2,'Raw Data'!$A$2:$AK$2,0),0)</f>
        <v>#N/A</v>
      </c>
      <c r="AJ36" s="2" t="e">
        <f>VLOOKUP($A36,'Raw Data'!$A$3:$AL$300,MATCH(Reformatted!AJ$2,'Raw Data'!$A$2:$AK$2,0),0)</f>
        <v>#N/A</v>
      </c>
      <c r="AK36" s="2" t="e">
        <f>VLOOKUP($A36,'Raw Data'!$A$3:$AL$300,MATCH(Reformatted!AK$2,'Raw Data'!$A$2:$AK$2,0),0)</f>
        <v>#N/A</v>
      </c>
      <c r="AL36" s="2" t="e">
        <f>VLOOKUP($A36,'Raw Data'!$A$3:$AL$300,MATCH(Reformatted!AL$2,'Raw Data'!$A$2:$AK$2,0),0)</f>
        <v>#N/A</v>
      </c>
      <c r="AM36" s="2" t="e">
        <f>VLOOKUP($A36,'Raw Data'!$A$3:$AL$300,MATCH(Reformatted!AM$2,'Raw Data'!$A$2:$AK$2,0),0)</f>
        <v>#N/A</v>
      </c>
      <c r="AO36" s="22"/>
      <c r="AP36" s="23"/>
    </row>
    <row r="37" spans="1:42" ht="23.25" x14ac:dyDescent="0.35">
      <c r="A37" s="12"/>
      <c r="B37" s="12"/>
      <c r="C37" s="2" t="str">
        <f>IFERROR(IF(C$1=1,VLOOKUP(VLOOKUP($A37,'Raw Data'!$A$3:$AL$300,MATCH(Reformatted!C$2,'Raw Data'!$A$2:$AK$2,0),0),Scoring!$A$2:$B$5,2,0),VLOOKUP(VLOOKUP($A37,'Raw Data'!$A$3:$AL$300,MATCH(Reformatted!C$2,'Raw Data'!$A$2:$AK$2,0),0),Scoring!$D$2:$E$5,2,0)),"")</f>
        <v/>
      </c>
      <c r="D37" s="2" t="str">
        <f>IFERROR(IF(D$1=1,VLOOKUP(VLOOKUP($A37,'Raw Data'!$A$3:$AL$300,MATCH(Reformatted!D$2,'Raw Data'!$A$2:$AK$2,0),0),Scoring!$A$2:$B$5,2,0),VLOOKUP(VLOOKUP($A37,'Raw Data'!$A$3:$AL$300,MATCH(Reformatted!D$2,'Raw Data'!$A$2:$AK$2,0),0),Scoring!$D$2:$E$5,2,0)),"")</f>
        <v/>
      </c>
      <c r="E37" s="2" t="str">
        <f>IFERROR(IF(E$1=1,VLOOKUP(VLOOKUP($A37,'Raw Data'!$A$3:$AL$300,MATCH(Reformatted!E$2,'Raw Data'!$A$2:$AK$2,0),0),Scoring!$A$2:$B$5,2,0),VLOOKUP(VLOOKUP($A37,'Raw Data'!$A$3:$AL$300,MATCH(Reformatted!E$2,'Raw Data'!$A$2:$AK$2,0),0),Scoring!$D$2:$E$5,2,0)),"")</f>
        <v/>
      </c>
      <c r="F37" s="2" t="str">
        <f>IFERROR(IF(F$1=1,VLOOKUP(VLOOKUP($A37,'Raw Data'!$A$3:$AL$300,MATCH(Reformatted!F$2,'Raw Data'!$A$2:$AK$2,0),0),Scoring!$A$2:$B$5,2,0),VLOOKUP(VLOOKUP($A37,'Raw Data'!$A$3:$AL$300,MATCH(Reformatted!F$2,'Raw Data'!$A$2:$AK$2,0),0),Scoring!$D$2:$E$5,2,0)),"")</f>
        <v/>
      </c>
      <c r="G37" s="2" t="str">
        <f>IFERROR(IF(G$1=1,VLOOKUP(VLOOKUP($A37,'Raw Data'!$A$3:$AL$300,MATCH(Reformatted!G$2,'Raw Data'!$A$2:$AK$2,0),0),Scoring!$A$2:$B$5,2,0),VLOOKUP(VLOOKUP($A37,'Raw Data'!$A$3:$AL$300,MATCH(Reformatted!G$2,'Raw Data'!$A$2:$AK$2,0),0),Scoring!$D$2:$E$5,2,0)),"")</f>
        <v/>
      </c>
      <c r="H37" s="2" t="str">
        <f>IFERROR(IF(H$1=1,VLOOKUP(VLOOKUP($A37,'Raw Data'!$A$3:$AL$300,MATCH(Reformatted!H$2,'Raw Data'!$A$2:$AK$2,0),0),Scoring!$A$2:$B$5,2,0),VLOOKUP(VLOOKUP($A37,'Raw Data'!$A$3:$AL$300,MATCH(Reformatted!H$2,'Raw Data'!$A$2:$AK$2,0),0),Scoring!$D$2:$E$5,2,0)),"")</f>
        <v/>
      </c>
      <c r="I37" s="2" t="str">
        <f>IFERROR(IF(I$1=1,VLOOKUP(VLOOKUP($A37,'Raw Data'!$A$3:$AL$300,MATCH(Reformatted!I$2,'Raw Data'!$A$2:$AK$2,0),0),Scoring!$A$2:$B$5,2,0),VLOOKUP(VLOOKUP($A37,'Raw Data'!$A$3:$AL$300,MATCH(Reformatted!I$2,'Raw Data'!$A$2:$AK$2,0),0),Scoring!$D$2:$E$5,2,0)),"")</f>
        <v/>
      </c>
      <c r="J37" s="2" t="str">
        <f>IFERROR(IF(J$1=1,VLOOKUP(VLOOKUP($A37,'Raw Data'!$A$3:$AL$300,MATCH(Reformatted!J$2,'Raw Data'!$A$2:$AK$2,0),0),Scoring!$A$2:$B$5,2,0),VLOOKUP(VLOOKUP($A37,'Raw Data'!$A$3:$AL$300,MATCH(Reformatted!J$2,'Raw Data'!$A$2:$AK$2,0),0),Scoring!$D$2:$E$5,2,0)),"")</f>
        <v/>
      </c>
      <c r="K37" s="2" t="str">
        <f>IFERROR(IF(K$1=1,VLOOKUP(VLOOKUP($A37,'Raw Data'!$A$3:$AL$300,MATCH(Reformatted!K$2,'Raw Data'!$A$2:$AK$2,0),0),Scoring!$A$2:$B$5,2,0),VLOOKUP(VLOOKUP($A37,'Raw Data'!$A$3:$AL$300,MATCH(Reformatted!K$2,'Raw Data'!$A$2:$AK$2,0),0),Scoring!$D$2:$E$5,2,0)),"")</f>
        <v/>
      </c>
      <c r="L37" s="2" t="str">
        <f>IFERROR(IF(L$1=1,VLOOKUP(VLOOKUP($A37,'Raw Data'!$A$3:$AL$300,MATCH(Reformatted!L$2,'Raw Data'!$A$2:$AK$2,0),0),Scoring!$A$2:$B$5,2,0),VLOOKUP(VLOOKUP($A37,'Raw Data'!$A$3:$AL$300,MATCH(Reformatted!L$2,'Raw Data'!$A$2:$AK$2,0),0),Scoring!$D$2:$E$5,2,0)),"")</f>
        <v/>
      </c>
      <c r="M37" s="2" t="str">
        <f>IFERROR(IF(M$1=1,VLOOKUP(VLOOKUP($A37,'Raw Data'!$A$3:$AL$300,MATCH(Reformatted!M$2,'Raw Data'!$A$2:$AK$2,0),0),Scoring!$A$2:$B$5,2,0),VLOOKUP(VLOOKUP($A37,'Raw Data'!$A$3:$AL$300,MATCH(Reformatted!M$2,'Raw Data'!$A$2:$AK$2,0),0),Scoring!$D$2:$E$5,2,0)),"")</f>
        <v/>
      </c>
      <c r="N37" s="2" t="str">
        <f>IFERROR(IF(N$1=1,VLOOKUP(VLOOKUP($A37,'Raw Data'!$A$3:$AL$300,MATCH(Reformatted!N$2,'Raw Data'!$A$2:$AK$2,0),0),Scoring!$A$2:$B$5,2,0),VLOOKUP(VLOOKUP($A37,'Raw Data'!$A$3:$AL$300,MATCH(Reformatted!N$2,'Raw Data'!$A$2:$AK$2,0),0),Scoring!$D$2:$E$5,2,0)),"")</f>
        <v/>
      </c>
      <c r="O37" s="2" t="str">
        <f>IFERROR(IF(O$1=1,VLOOKUP(VLOOKUP($A37,'Raw Data'!$A$3:$AL$300,MATCH(Reformatted!O$2,'Raw Data'!$A$2:$AK$2,0),0),Scoring!$A$2:$B$5,2,0),VLOOKUP(VLOOKUP($A37,'Raw Data'!$A$3:$AL$300,MATCH(Reformatted!O$2,'Raw Data'!$A$2:$AK$2,0),0),Scoring!$D$2:$E$5,2,0)),"")</f>
        <v/>
      </c>
      <c r="P37" s="2" t="str">
        <f>IFERROR(IF(P$1=1,VLOOKUP(VLOOKUP($A37,'Raw Data'!$A$3:$AL$300,MATCH(Reformatted!P$2,'Raw Data'!$A$2:$AK$2,0),0),Scoring!$A$2:$B$5,2,0),VLOOKUP(VLOOKUP($A37,'Raw Data'!$A$3:$AL$300,MATCH(Reformatted!P$2,'Raw Data'!$A$2:$AK$2,0),0),Scoring!$D$2:$E$5,2,0)),"")</f>
        <v/>
      </c>
      <c r="Q37" s="2" t="str">
        <f>IFERROR(IF(Q$1=1,VLOOKUP(VLOOKUP($A37,'Raw Data'!$A$3:$AL$300,MATCH(Reformatted!Q$2,'Raw Data'!$A$2:$AK$2,0),0),Scoring!$A$2:$B$5,2,0),VLOOKUP(VLOOKUP($A37,'Raw Data'!$A$3:$AL$300,MATCH(Reformatted!Q$2,'Raw Data'!$A$2:$AK$2,0),0),Scoring!$D$2:$E$5,2,0)),"")</f>
        <v/>
      </c>
      <c r="R37" s="2" t="str">
        <f>IFERROR(IF(R$1=1,VLOOKUP(VLOOKUP($A37,'Raw Data'!$A$3:$AL$300,MATCH(Reformatted!R$2,'Raw Data'!$A$2:$AK$2,0),0),Scoring!$A$2:$B$5,2,0),VLOOKUP(VLOOKUP($A37,'Raw Data'!$A$3:$AL$300,MATCH(Reformatted!R$2,'Raw Data'!$A$2:$AK$2,0),0),Scoring!$D$2:$E$5,2,0)),"")</f>
        <v/>
      </c>
      <c r="S37" s="2" t="str">
        <f>IFERROR(IF(S$1=1,VLOOKUP(VLOOKUP($A37,'Raw Data'!$A$3:$AL$300,MATCH(Reformatted!S$2,'Raw Data'!$A$2:$AK$2,0),0),Scoring!$A$2:$B$5,2,0),VLOOKUP(VLOOKUP($A37,'Raw Data'!$A$3:$AL$300,MATCH(Reformatted!S$2,'Raw Data'!$A$2:$AK$2,0),0),Scoring!$D$2:$E$5,2,0)),"")</f>
        <v/>
      </c>
      <c r="T37" s="7">
        <f t="shared" si="0"/>
        <v>0</v>
      </c>
      <c r="U37" s="2" t="str">
        <f>IFERROR(VLOOKUP(VLOOKUP($A37,'Raw Data'!$A$3:$AL$300,MATCH(Reformatted!U$2,'Raw Data'!$A$2:$AK$2,0),0),Scoring!$G$2:$H$5,2,0),"")</f>
        <v/>
      </c>
      <c r="V37" s="2" t="str">
        <f>IFERROR(VLOOKUP(VLOOKUP($A37,'Raw Data'!$A$3:$AL$300,MATCH(Reformatted!V$2,'Raw Data'!$A$2:$AK$2,0),0),Scoring!$G$2:$H$5,2,0),"")</f>
        <v/>
      </c>
      <c r="W37" s="2" t="str">
        <f>IFERROR(VLOOKUP(VLOOKUP($A37,'Raw Data'!$A$3:$AL$300,MATCH(Reformatted!W$2,'Raw Data'!$A$2:$AK$2,0),0),Scoring!$G$2:$H$5,2,0),"")</f>
        <v/>
      </c>
      <c r="X37" s="2" t="str">
        <f>IFERROR(VLOOKUP(VLOOKUP($A37,'Raw Data'!$A$3:$AL$300,MATCH(Reformatted!X$2,'Raw Data'!$A$2:$AK$2,0),0),Scoring!$G$2:$H$5,2,0),"")</f>
        <v/>
      </c>
      <c r="Y37" s="2" t="str">
        <f>IFERROR(VLOOKUP(VLOOKUP($A37,'Raw Data'!$A$3:$AL$300,MATCH(Reformatted!Y$2,'Raw Data'!$A$2:$AK$2,0),0),Scoring!$G$2:$H$5,2,0),"")</f>
        <v/>
      </c>
      <c r="Z37" s="2" t="str">
        <f>IFERROR(VLOOKUP(VLOOKUP($A37,'Raw Data'!$A$3:$AL$300,MATCH(Reformatted!Z$2,'Raw Data'!$A$2:$AK$2,0),0),Scoring!$G$2:$H$5,2,0),"")</f>
        <v/>
      </c>
      <c r="AA37" s="2" t="str">
        <f>IFERROR(VLOOKUP(VLOOKUP($A37,'Raw Data'!$A$3:$AL$300,MATCH(Reformatted!AA$2,'Raw Data'!$A$2:$AK$2,0),0),Scoring!$G$2:$H$5,2,0),"")</f>
        <v/>
      </c>
      <c r="AB37" s="2" t="str">
        <f>IFERROR(VLOOKUP(VLOOKUP($A37,'Raw Data'!$A$3:$AL$300,MATCH(Reformatted!AB$2,'Raw Data'!$A$2:$AK$2,0),0),Scoring!$G$2:$H$5,2,0),"")</f>
        <v/>
      </c>
      <c r="AC37" s="8">
        <f t="shared" si="1"/>
        <v>0</v>
      </c>
      <c r="AD37" s="2" t="e">
        <f>VLOOKUP($A37,'Raw Data'!$A$3:$AL$300,MATCH(Reformatted!AD$2,'Raw Data'!$A$2:$AK$2,0),0)</f>
        <v>#N/A</v>
      </c>
      <c r="AE37" s="2" t="e">
        <f>VLOOKUP($A37,'Raw Data'!$A$3:$AL$300,MATCH(Reformatted!AE$2,'Raw Data'!$A$2:$AK$2,0),0)</f>
        <v>#N/A</v>
      </c>
      <c r="AF37" s="2" t="e">
        <f>VLOOKUP($A37,'Raw Data'!$A$3:$AL$300,MATCH(Reformatted!AF$2,'Raw Data'!$A$2:$AK$2,0),0)</f>
        <v>#N/A</v>
      </c>
      <c r="AG37" s="2" t="e">
        <f>VLOOKUP($A37,'Raw Data'!$A$3:$AL$300,MATCH(Reformatted!AG$2,'Raw Data'!$A$2:$AK$2,0),0)</f>
        <v>#N/A</v>
      </c>
      <c r="AH37" s="2" t="e">
        <f>VLOOKUP($A37,'Raw Data'!$A$3:$AL$300,MATCH(Reformatted!AH$2,'Raw Data'!$A$2:$AK$2,0),0)</f>
        <v>#N/A</v>
      </c>
      <c r="AI37" s="2" t="e">
        <f>VLOOKUP($A37,'Raw Data'!$A$3:$AL$300,MATCH(Reformatted!AI$2,'Raw Data'!$A$2:$AK$2,0),0)</f>
        <v>#N/A</v>
      </c>
      <c r="AJ37" s="2" t="e">
        <f>VLOOKUP($A37,'Raw Data'!$A$3:$AL$300,MATCH(Reformatted!AJ$2,'Raw Data'!$A$2:$AK$2,0),0)</f>
        <v>#N/A</v>
      </c>
      <c r="AK37" s="2" t="e">
        <f>VLOOKUP($A37,'Raw Data'!$A$3:$AL$300,MATCH(Reformatted!AK$2,'Raw Data'!$A$2:$AK$2,0),0)</f>
        <v>#N/A</v>
      </c>
      <c r="AL37" s="2" t="e">
        <f>VLOOKUP($A37,'Raw Data'!$A$3:$AL$300,MATCH(Reformatted!AL$2,'Raw Data'!$A$2:$AK$2,0),0)</f>
        <v>#N/A</v>
      </c>
      <c r="AM37" s="2" t="e">
        <f>VLOOKUP($A37,'Raw Data'!$A$3:$AL$300,MATCH(Reformatted!AM$2,'Raw Data'!$A$2:$AK$2,0),0)</f>
        <v>#N/A</v>
      </c>
      <c r="AO37" s="22"/>
      <c r="AP37" s="23"/>
    </row>
    <row r="38" spans="1:42" ht="23.25" x14ac:dyDescent="0.35">
      <c r="A38" s="12"/>
      <c r="B38" s="12"/>
      <c r="C38" s="2" t="str">
        <f>IFERROR(IF(C$1=1,VLOOKUP(VLOOKUP($A38,'Raw Data'!$A$3:$AL$300,MATCH(Reformatted!C$2,'Raw Data'!$A$2:$AK$2,0),0),Scoring!$A$2:$B$5,2,0),VLOOKUP(VLOOKUP($A38,'Raw Data'!$A$3:$AL$300,MATCH(Reformatted!C$2,'Raw Data'!$A$2:$AK$2,0),0),Scoring!$D$2:$E$5,2,0)),"")</f>
        <v/>
      </c>
      <c r="D38" s="2" t="str">
        <f>IFERROR(IF(D$1=1,VLOOKUP(VLOOKUP($A38,'Raw Data'!$A$3:$AL$300,MATCH(Reformatted!D$2,'Raw Data'!$A$2:$AK$2,0),0),Scoring!$A$2:$B$5,2,0),VLOOKUP(VLOOKUP($A38,'Raw Data'!$A$3:$AL$300,MATCH(Reformatted!D$2,'Raw Data'!$A$2:$AK$2,0),0),Scoring!$D$2:$E$5,2,0)),"")</f>
        <v/>
      </c>
      <c r="E38" s="2" t="str">
        <f>IFERROR(IF(E$1=1,VLOOKUP(VLOOKUP($A38,'Raw Data'!$A$3:$AL$300,MATCH(Reformatted!E$2,'Raw Data'!$A$2:$AK$2,0),0),Scoring!$A$2:$B$5,2,0),VLOOKUP(VLOOKUP($A38,'Raw Data'!$A$3:$AL$300,MATCH(Reformatted!E$2,'Raw Data'!$A$2:$AK$2,0),0),Scoring!$D$2:$E$5,2,0)),"")</f>
        <v/>
      </c>
      <c r="F38" s="2" t="str">
        <f>IFERROR(IF(F$1=1,VLOOKUP(VLOOKUP($A38,'Raw Data'!$A$3:$AL$300,MATCH(Reformatted!F$2,'Raw Data'!$A$2:$AK$2,0),0),Scoring!$A$2:$B$5,2,0),VLOOKUP(VLOOKUP($A38,'Raw Data'!$A$3:$AL$300,MATCH(Reformatted!F$2,'Raw Data'!$A$2:$AK$2,0),0),Scoring!$D$2:$E$5,2,0)),"")</f>
        <v/>
      </c>
      <c r="G38" s="2" t="str">
        <f>IFERROR(IF(G$1=1,VLOOKUP(VLOOKUP($A38,'Raw Data'!$A$3:$AL$300,MATCH(Reformatted!G$2,'Raw Data'!$A$2:$AK$2,0),0),Scoring!$A$2:$B$5,2,0),VLOOKUP(VLOOKUP($A38,'Raw Data'!$A$3:$AL$300,MATCH(Reformatted!G$2,'Raw Data'!$A$2:$AK$2,0),0),Scoring!$D$2:$E$5,2,0)),"")</f>
        <v/>
      </c>
      <c r="H38" s="2" t="str">
        <f>IFERROR(IF(H$1=1,VLOOKUP(VLOOKUP($A38,'Raw Data'!$A$3:$AL$300,MATCH(Reformatted!H$2,'Raw Data'!$A$2:$AK$2,0),0),Scoring!$A$2:$B$5,2,0),VLOOKUP(VLOOKUP($A38,'Raw Data'!$A$3:$AL$300,MATCH(Reformatted!H$2,'Raw Data'!$A$2:$AK$2,0),0),Scoring!$D$2:$E$5,2,0)),"")</f>
        <v/>
      </c>
      <c r="I38" s="2" t="str">
        <f>IFERROR(IF(I$1=1,VLOOKUP(VLOOKUP($A38,'Raw Data'!$A$3:$AL$300,MATCH(Reformatted!I$2,'Raw Data'!$A$2:$AK$2,0),0),Scoring!$A$2:$B$5,2,0),VLOOKUP(VLOOKUP($A38,'Raw Data'!$A$3:$AL$300,MATCH(Reformatted!I$2,'Raw Data'!$A$2:$AK$2,0),0),Scoring!$D$2:$E$5,2,0)),"")</f>
        <v/>
      </c>
      <c r="J38" s="2" t="str">
        <f>IFERROR(IF(J$1=1,VLOOKUP(VLOOKUP($A38,'Raw Data'!$A$3:$AL$300,MATCH(Reformatted!J$2,'Raw Data'!$A$2:$AK$2,0),0),Scoring!$A$2:$B$5,2,0),VLOOKUP(VLOOKUP($A38,'Raw Data'!$A$3:$AL$300,MATCH(Reformatted!J$2,'Raw Data'!$A$2:$AK$2,0),0),Scoring!$D$2:$E$5,2,0)),"")</f>
        <v/>
      </c>
      <c r="K38" s="2" t="str">
        <f>IFERROR(IF(K$1=1,VLOOKUP(VLOOKUP($A38,'Raw Data'!$A$3:$AL$300,MATCH(Reformatted!K$2,'Raw Data'!$A$2:$AK$2,0),0),Scoring!$A$2:$B$5,2,0),VLOOKUP(VLOOKUP($A38,'Raw Data'!$A$3:$AL$300,MATCH(Reformatted!K$2,'Raw Data'!$A$2:$AK$2,0),0),Scoring!$D$2:$E$5,2,0)),"")</f>
        <v/>
      </c>
      <c r="L38" s="2" t="str">
        <f>IFERROR(IF(L$1=1,VLOOKUP(VLOOKUP($A38,'Raw Data'!$A$3:$AL$300,MATCH(Reformatted!L$2,'Raw Data'!$A$2:$AK$2,0),0),Scoring!$A$2:$B$5,2,0),VLOOKUP(VLOOKUP($A38,'Raw Data'!$A$3:$AL$300,MATCH(Reformatted!L$2,'Raw Data'!$A$2:$AK$2,0),0),Scoring!$D$2:$E$5,2,0)),"")</f>
        <v/>
      </c>
      <c r="M38" s="2" t="str">
        <f>IFERROR(IF(M$1=1,VLOOKUP(VLOOKUP($A38,'Raw Data'!$A$3:$AL$300,MATCH(Reformatted!M$2,'Raw Data'!$A$2:$AK$2,0),0),Scoring!$A$2:$B$5,2,0),VLOOKUP(VLOOKUP($A38,'Raw Data'!$A$3:$AL$300,MATCH(Reformatted!M$2,'Raw Data'!$A$2:$AK$2,0),0),Scoring!$D$2:$E$5,2,0)),"")</f>
        <v/>
      </c>
      <c r="N38" s="2" t="str">
        <f>IFERROR(IF(N$1=1,VLOOKUP(VLOOKUP($A38,'Raw Data'!$A$3:$AL$300,MATCH(Reformatted!N$2,'Raw Data'!$A$2:$AK$2,0),0),Scoring!$A$2:$B$5,2,0),VLOOKUP(VLOOKUP($A38,'Raw Data'!$A$3:$AL$300,MATCH(Reformatted!N$2,'Raw Data'!$A$2:$AK$2,0),0),Scoring!$D$2:$E$5,2,0)),"")</f>
        <v/>
      </c>
      <c r="O38" s="2" t="str">
        <f>IFERROR(IF(O$1=1,VLOOKUP(VLOOKUP($A38,'Raw Data'!$A$3:$AL$300,MATCH(Reformatted!O$2,'Raw Data'!$A$2:$AK$2,0),0),Scoring!$A$2:$B$5,2,0),VLOOKUP(VLOOKUP($A38,'Raw Data'!$A$3:$AL$300,MATCH(Reformatted!O$2,'Raw Data'!$A$2:$AK$2,0),0),Scoring!$D$2:$E$5,2,0)),"")</f>
        <v/>
      </c>
      <c r="P38" s="2" t="str">
        <f>IFERROR(IF(P$1=1,VLOOKUP(VLOOKUP($A38,'Raw Data'!$A$3:$AL$300,MATCH(Reformatted!P$2,'Raw Data'!$A$2:$AK$2,0),0),Scoring!$A$2:$B$5,2,0),VLOOKUP(VLOOKUP($A38,'Raw Data'!$A$3:$AL$300,MATCH(Reformatted!P$2,'Raw Data'!$A$2:$AK$2,0),0),Scoring!$D$2:$E$5,2,0)),"")</f>
        <v/>
      </c>
      <c r="Q38" s="2" t="str">
        <f>IFERROR(IF(Q$1=1,VLOOKUP(VLOOKUP($A38,'Raw Data'!$A$3:$AL$300,MATCH(Reformatted!Q$2,'Raw Data'!$A$2:$AK$2,0),0),Scoring!$A$2:$B$5,2,0),VLOOKUP(VLOOKUP($A38,'Raw Data'!$A$3:$AL$300,MATCH(Reformatted!Q$2,'Raw Data'!$A$2:$AK$2,0),0),Scoring!$D$2:$E$5,2,0)),"")</f>
        <v/>
      </c>
      <c r="R38" s="2" t="str">
        <f>IFERROR(IF(R$1=1,VLOOKUP(VLOOKUP($A38,'Raw Data'!$A$3:$AL$300,MATCH(Reformatted!R$2,'Raw Data'!$A$2:$AK$2,0),0),Scoring!$A$2:$B$5,2,0),VLOOKUP(VLOOKUP($A38,'Raw Data'!$A$3:$AL$300,MATCH(Reformatted!R$2,'Raw Data'!$A$2:$AK$2,0),0),Scoring!$D$2:$E$5,2,0)),"")</f>
        <v/>
      </c>
      <c r="S38" s="2" t="str">
        <f>IFERROR(IF(S$1=1,VLOOKUP(VLOOKUP($A38,'Raw Data'!$A$3:$AL$300,MATCH(Reformatted!S$2,'Raw Data'!$A$2:$AK$2,0),0),Scoring!$A$2:$B$5,2,0),VLOOKUP(VLOOKUP($A38,'Raw Data'!$A$3:$AL$300,MATCH(Reformatted!S$2,'Raw Data'!$A$2:$AK$2,0),0),Scoring!$D$2:$E$5,2,0)),"")</f>
        <v/>
      </c>
      <c r="T38" s="7">
        <f t="shared" si="0"/>
        <v>0</v>
      </c>
      <c r="U38" s="2" t="str">
        <f>IFERROR(VLOOKUP(VLOOKUP($A38,'Raw Data'!$A$3:$AL$300,MATCH(Reformatted!U$2,'Raw Data'!$A$2:$AK$2,0),0),Scoring!$G$2:$H$5,2,0),"")</f>
        <v/>
      </c>
      <c r="V38" s="2" t="str">
        <f>IFERROR(VLOOKUP(VLOOKUP($A38,'Raw Data'!$A$3:$AL$300,MATCH(Reformatted!V$2,'Raw Data'!$A$2:$AK$2,0),0),Scoring!$G$2:$H$5,2,0),"")</f>
        <v/>
      </c>
      <c r="W38" s="2" t="str">
        <f>IFERROR(VLOOKUP(VLOOKUP($A38,'Raw Data'!$A$3:$AL$300,MATCH(Reformatted!W$2,'Raw Data'!$A$2:$AK$2,0),0),Scoring!$G$2:$H$5,2,0),"")</f>
        <v/>
      </c>
      <c r="X38" s="2" t="str">
        <f>IFERROR(VLOOKUP(VLOOKUP($A38,'Raw Data'!$A$3:$AL$300,MATCH(Reformatted!X$2,'Raw Data'!$A$2:$AK$2,0),0),Scoring!$G$2:$H$5,2,0),"")</f>
        <v/>
      </c>
      <c r="Y38" s="2" t="str">
        <f>IFERROR(VLOOKUP(VLOOKUP($A38,'Raw Data'!$A$3:$AL$300,MATCH(Reformatted!Y$2,'Raw Data'!$A$2:$AK$2,0),0),Scoring!$G$2:$H$5,2,0),"")</f>
        <v/>
      </c>
      <c r="Z38" s="2" t="str">
        <f>IFERROR(VLOOKUP(VLOOKUP($A38,'Raw Data'!$A$3:$AL$300,MATCH(Reformatted!Z$2,'Raw Data'!$A$2:$AK$2,0),0),Scoring!$G$2:$H$5,2,0),"")</f>
        <v/>
      </c>
      <c r="AA38" s="2" t="str">
        <f>IFERROR(VLOOKUP(VLOOKUP($A38,'Raw Data'!$A$3:$AL$300,MATCH(Reformatted!AA$2,'Raw Data'!$A$2:$AK$2,0),0),Scoring!$G$2:$H$5,2,0),"")</f>
        <v/>
      </c>
      <c r="AB38" s="2" t="str">
        <f>IFERROR(VLOOKUP(VLOOKUP($A38,'Raw Data'!$A$3:$AL$300,MATCH(Reformatted!AB$2,'Raw Data'!$A$2:$AK$2,0),0),Scoring!$G$2:$H$5,2,0),"")</f>
        <v/>
      </c>
      <c r="AC38" s="8">
        <f t="shared" si="1"/>
        <v>0</v>
      </c>
      <c r="AD38" s="2" t="e">
        <f>VLOOKUP($A38,'Raw Data'!$A$3:$AL$300,MATCH(Reformatted!AD$2,'Raw Data'!$A$2:$AK$2,0),0)</f>
        <v>#N/A</v>
      </c>
      <c r="AE38" s="2" t="e">
        <f>VLOOKUP($A38,'Raw Data'!$A$3:$AL$300,MATCH(Reformatted!AE$2,'Raw Data'!$A$2:$AK$2,0),0)</f>
        <v>#N/A</v>
      </c>
      <c r="AF38" s="2" t="e">
        <f>VLOOKUP($A38,'Raw Data'!$A$3:$AL$300,MATCH(Reformatted!AF$2,'Raw Data'!$A$2:$AK$2,0),0)</f>
        <v>#N/A</v>
      </c>
      <c r="AG38" s="2" t="e">
        <f>VLOOKUP($A38,'Raw Data'!$A$3:$AL$300,MATCH(Reformatted!AG$2,'Raw Data'!$A$2:$AK$2,0),0)</f>
        <v>#N/A</v>
      </c>
      <c r="AH38" s="2" t="e">
        <f>VLOOKUP($A38,'Raw Data'!$A$3:$AL$300,MATCH(Reformatted!AH$2,'Raw Data'!$A$2:$AK$2,0),0)</f>
        <v>#N/A</v>
      </c>
      <c r="AI38" s="2" t="e">
        <f>VLOOKUP($A38,'Raw Data'!$A$3:$AL$300,MATCH(Reformatted!AI$2,'Raw Data'!$A$2:$AK$2,0),0)</f>
        <v>#N/A</v>
      </c>
      <c r="AJ38" s="2" t="e">
        <f>VLOOKUP($A38,'Raw Data'!$A$3:$AL$300,MATCH(Reformatted!AJ$2,'Raw Data'!$A$2:$AK$2,0),0)</f>
        <v>#N/A</v>
      </c>
      <c r="AK38" s="2" t="e">
        <f>VLOOKUP($A38,'Raw Data'!$A$3:$AL$300,MATCH(Reformatted!AK$2,'Raw Data'!$A$2:$AK$2,0),0)</f>
        <v>#N/A</v>
      </c>
      <c r="AL38" s="2" t="e">
        <f>VLOOKUP($A38,'Raw Data'!$A$3:$AL$300,MATCH(Reformatted!AL$2,'Raw Data'!$A$2:$AK$2,0),0)</f>
        <v>#N/A</v>
      </c>
      <c r="AM38" s="2" t="e">
        <f>VLOOKUP($A38,'Raw Data'!$A$3:$AL$300,MATCH(Reformatted!AM$2,'Raw Data'!$A$2:$AK$2,0),0)</f>
        <v>#N/A</v>
      </c>
      <c r="AO38" s="22"/>
      <c r="AP38" s="23"/>
    </row>
    <row r="39" spans="1:42" ht="23.25" x14ac:dyDescent="0.35">
      <c r="A39" s="12"/>
      <c r="B39" s="12"/>
      <c r="C39" s="2" t="str">
        <f>IFERROR(IF(C$1=1,VLOOKUP(VLOOKUP($A39,'Raw Data'!$A$3:$AL$300,MATCH(Reformatted!C$2,'Raw Data'!$A$2:$AK$2,0),0),Scoring!$A$2:$B$5,2,0),VLOOKUP(VLOOKUP($A39,'Raw Data'!$A$3:$AL$300,MATCH(Reformatted!C$2,'Raw Data'!$A$2:$AK$2,0),0),Scoring!$D$2:$E$5,2,0)),"")</f>
        <v/>
      </c>
      <c r="D39" s="2" t="str">
        <f>IFERROR(IF(D$1=1,VLOOKUP(VLOOKUP($A39,'Raw Data'!$A$3:$AL$300,MATCH(Reformatted!D$2,'Raw Data'!$A$2:$AK$2,0),0),Scoring!$A$2:$B$5,2,0),VLOOKUP(VLOOKUP($A39,'Raw Data'!$A$3:$AL$300,MATCH(Reformatted!D$2,'Raw Data'!$A$2:$AK$2,0),0),Scoring!$D$2:$E$5,2,0)),"")</f>
        <v/>
      </c>
      <c r="E39" s="2" t="str">
        <f>IFERROR(IF(E$1=1,VLOOKUP(VLOOKUP($A39,'Raw Data'!$A$3:$AL$300,MATCH(Reformatted!E$2,'Raw Data'!$A$2:$AK$2,0),0),Scoring!$A$2:$B$5,2,0),VLOOKUP(VLOOKUP($A39,'Raw Data'!$A$3:$AL$300,MATCH(Reformatted!E$2,'Raw Data'!$A$2:$AK$2,0),0),Scoring!$D$2:$E$5,2,0)),"")</f>
        <v/>
      </c>
      <c r="F39" s="2" t="str">
        <f>IFERROR(IF(F$1=1,VLOOKUP(VLOOKUP($A39,'Raw Data'!$A$3:$AL$300,MATCH(Reformatted!F$2,'Raw Data'!$A$2:$AK$2,0),0),Scoring!$A$2:$B$5,2,0),VLOOKUP(VLOOKUP($A39,'Raw Data'!$A$3:$AL$300,MATCH(Reformatted!F$2,'Raw Data'!$A$2:$AK$2,0),0),Scoring!$D$2:$E$5,2,0)),"")</f>
        <v/>
      </c>
      <c r="G39" s="2" t="str">
        <f>IFERROR(IF(G$1=1,VLOOKUP(VLOOKUP($A39,'Raw Data'!$A$3:$AL$300,MATCH(Reformatted!G$2,'Raw Data'!$A$2:$AK$2,0),0),Scoring!$A$2:$B$5,2,0),VLOOKUP(VLOOKUP($A39,'Raw Data'!$A$3:$AL$300,MATCH(Reformatted!G$2,'Raw Data'!$A$2:$AK$2,0),0),Scoring!$D$2:$E$5,2,0)),"")</f>
        <v/>
      </c>
      <c r="H39" s="2" t="str">
        <f>IFERROR(IF(H$1=1,VLOOKUP(VLOOKUP($A39,'Raw Data'!$A$3:$AL$300,MATCH(Reformatted!H$2,'Raw Data'!$A$2:$AK$2,0),0),Scoring!$A$2:$B$5,2,0),VLOOKUP(VLOOKUP($A39,'Raw Data'!$A$3:$AL$300,MATCH(Reformatted!H$2,'Raw Data'!$A$2:$AK$2,0),0),Scoring!$D$2:$E$5,2,0)),"")</f>
        <v/>
      </c>
      <c r="I39" s="2" t="str">
        <f>IFERROR(IF(I$1=1,VLOOKUP(VLOOKUP($A39,'Raw Data'!$A$3:$AL$300,MATCH(Reformatted!I$2,'Raw Data'!$A$2:$AK$2,0),0),Scoring!$A$2:$B$5,2,0),VLOOKUP(VLOOKUP($A39,'Raw Data'!$A$3:$AL$300,MATCH(Reformatted!I$2,'Raw Data'!$A$2:$AK$2,0),0),Scoring!$D$2:$E$5,2,0)),"")</f>
        <v/>
      </c>
      <c r="J39" s="2" t="str">
        <f>IFERROR(IF(J$1=1,VLOOKUP(VLOOKUP($A39,'Raw Data'!$A$3:$AL$300,MATCH(Reformatted!J$2,'Raw Data'!$A$2:$AK$2,0),0),Scoring!$A$2:$B$5,2,0),VLOOKUP(VLOOKUP($A39,'Raw Data'!$A$3:$AL$300,MATCH(Reformatted!J$2,'Raw Data'!$A$2:$AK$2,0),0),Scoring!$D$2:$E$5,2,0)),"")</f>
        <v/>
      </c>
      <c r="K39" s="2" t="str">
        <f>IFERROR(IF(K$1=1,VLOOKUP(VLOOKUP($A39,'Raw Data'!$A$3:$AL$300,MATCH(Reformatted!K$2,'Raw Data'!$A$2:$AK$2,0),0),Scoring!$A$2:$B$5,2,0),VLOOKUP(VLOOKUP($A39,'Raw Data'!$A$3:$AL$300,MATCH(Reformatted!K$2,'Raw Data'!$A$2:$AK$2,0),0),Scoring!$D$2:$E$5,2,0)),"")</f>
        <v/>
      </c>
      <c r="L39" s="2" t="str">
        <f>IFERROR(IF(L$1=1,VLOOKUP(VLOOKUP($A39,'Raw Data'!$A$3:$AL$300,MATCH(Reformatted!L$2,'Raw Data'!$A$2:$AK$2,0),0),Scoring!$A$2:$B$5,2,0),VLOOKUP(VLOOKUP($A39,'Raw Data'!$A$3:$AL$300,MATCH(Reformatted!L$2,'Raw Data'!$A$2:$AK$2,0),0),Scoring!$D$2:$E$5,2,0)),"")</f>
        <v/>
      </c>
      <c r="M39" s="2" t="str">
        <f>IFERROR(IF(M$1=1,VLOOKUP(VLOOKUP($A39,'Raw Data'!$A$3:$AL$300,MATCH(Reformatted!M$2,'Raw Data'!$A$2:$AK$2,0),0),Scoring!$A$2:$B$5,2,0),VLOOKUP(VLOOKUP($A39,'Raw Data'!$A$3:$AL$300,MATCH(Reformatted!M$2,'Raw Data'!$A$2:$AK$2,0),0),Scoring!$D$2:$E$5,2,0)),"")</f>
        <v/>
      </c>
      <c r="N39" s="2" t="str">
        <f>IFERROR(IF(N$1=1,VLOOKUP(VLOOKUP($A39,'Raw Data'!$A$3:$AL$300,MATCH(Reformatted!N$2,'Raw Data'!$A$2:$AK$2,0),0),Scoring!$A$2:$B$5,2,0),VLOOKUP(VLOOKUP($A39,'Raw Data'!$A$3:$AL$300,MATCH(Reformatted!N$2,'Raw Data'!$A$2:$AK$2,0),0),Scoring!$D$2:$E$5,2,0)),"")</f>
        <v/>
      </c>
      <c r="O39" s="2" t="str">
        <f>IFERROR(IF(O$1=1,VLOOKUP(VLOOKUP($A39,'Raw Data'!$A$3:$AL$300,MATCH(Reformatted!O$2,'Raw Data'!$A$2:$AK$2,0),0),Scoring!$A$2:$B$5,2,0),VLOOKUP(VLOOKUP($A39,'Raw Data'!$A$3:$AL$300,MATCH(Reformatted!O$2,'Raw Data'!$A$2:$AK$2,0),0),Scoring!$D$2:$E$5,2,0)),"")</f>
        <v/>
      </c>
      <c r="P39" s="2" t="str">
        <f>IFERROR(IF(P$1=1,VLOOKUP(VLOOKUP($A39,'Raw Data'!$A$3:$AL$300,MATCH(Reformatted!P$2,'Raw Data'!$A$2:$AK$2,0),0),Scoring!$A$2:$B$5,2,0),VLOOKUP(VLOOKUP($A39,'Raw Data'!$A$3:$AL$300,MATCH(Reformatted!P$2,'Raw Data'!$A$2:$AK$2,0),0),Scoring!$D$2:$E$5,2,0)),"")</f>
        <v/>
      </c>
      <c r="Q39" s="2" t="str">
        <f>IFERROR(IF(Q$1=1,VLOOKUP(VLOOKUP($A39,'Raw Data'!$A$3:$AL$300,MATCH(Reformatted!Q$2,'Raw Data'!$A$2:$AK$2,0),0),Scoring!$A$2:$B$5,2,0),VLOOKUP(VLOOKUP($A39,'Raw Data'!$A$3:$AL$300,MATCH(Reformatted!Q$2,'Raw Data'!$A$2:$AK$2,0),0),Scoring!$D$2:$E$5,2,0)),"")</f>
        <v/>
      </c>
      <c r="R39" s="2" t="str">
        <f>IFERROR(IF(R$1=1,VLOOKUP(VLOOKUP($A39,'Raw Data'!$A$3:$AL$300,MATCH(Reformatted!R$2,'Raw Data'!$A$2:$AK$2,0),0),Scoring!$A$2:$B$5,2,0),VLOOKUP(VLOOKUP($A39,'Raw Data'!$A$3:$AL$300,MATCH(Reformatted!R$2,'Raw Data'!$A$2:$AK$2,0),0),Scoring!$D$2:$E$5,2,0)),"")</f>
        <v/>
      </c>
      <c r="S39" s="2" t="str">
        <f>IFERROR(IF(S$1=1,VLOOKUP(VLOOKUP($A39,'Raw Data'!$A$3:$AL$300,MATCH(Reformatted!S$2,'Raw Data'!$A$2:$AK$2,0),0),Scoring!$A$2:$B$5,2,0),VLOOKUP(VLOOKUP($A39,'Raw Data'!$A$3:$AL$300,MATCH(Reformatted!S$2,'Raw Data'!$A$2:$AK$2,0),0),Scoring!$D$2:$E$5,2,0)),"")</f>
        <v/>
      </c>
      <c r="T39" s="7">
        <f t="shared" si="0"/>
        <v>0</v>
      </c>
      <c r="U39" s="2" t="str">
        <f>IFERROR(VLOOKUP(VLOOKUP($A39,'Raw Data'!$A$3:$AL$300,MATCH(Reformatted!U$2,'Raw Data'!$A$2:$AK$2,0),0),Scoring!$G$2:$H$5,2,0),"")</f>
        <v/>
      </c>
      <c r="V39" s="2" t="str">
        <f>IFERROR(VLOOKUP(VLOOKUP($A39,'Raw Data'!$A$3:$AL$300,MATCH(Reformatted!V$2,'Raw Data'!$A$2:$AK$2,0),0),Scoring!$G$2:$H$5,2,0),"")</f>
        <v/>
      </c>
      <c r="W39" s="2" t="str">
        <f>IFERROR(VLOOKUP(VLOOKUP($A39,'Raw Data'!$A$3:$AL$300,MATCH(Reformatted!W$2,'Raw Data'!$A$2:$AK$2,0),0),Scoring!$G$2:$H$5,2,0),"")</f>
        <v/>
      </c>
      <c r="X39" s="2" t="str">
        <f>IFERROR(VLOOKUP(VLOOKUP($A39,'Raw Data'!$A$3:$AL$300,MATCH(Reformatted!X$2,'Raw Data'!$A$2:$AK$2,0),0),Scoring!$G$2:$H$5,2,0),"")</f>
        <v/>
      </c>
      <c r="Y39" s="2" t="str">
        <f>IFERROR(VLOOKUP(VLOOKUP($A39,'Raw Data'!$A$3:$AL$300,MATCH(Reformatted!Y$2,'Raw Data'!$A$2:$AK$2,0),0),Scoring!$G$2:$H$5,2,0),"")</f>
        <v/>
      </c>
      <c r="Z39" s="2" t="str">
        <f>IFERROR(VLOOKUP(VLOOKUP($A39,'Raw Data'!$A$3:$AL$300,MATCH(Reformatted!Z$2,'Raw Data'!$A$2:$AK$2,0),0),Scoring!$G$2:$H$5,2,0),"")</f>
        <v/>
      </c>
      <c r="AA39" s="2" t="str">
        <f>IFERROR(VLOOKUP(VLOOKUP($A39,'Raw Data'!$A$3:$AL$300,MATCH(Reformatted!AA$2,'Raw Data'!$A$2:$AK$2,0),0),Scoring!$G$2:$H$5,2,0),"")</f>
        <v/>
      </c>
      <c r="AB39" s="2" t="str">
        <f>IFERROR(VLOOKUP(VLOOKUP($A39,'Raw Data'!$A$3:$AL$300,MATCH(Reformatted!AB$2,'Raw Data'!$A$2:$AK$2,0),0),Scoring!$G$2:$H$5,2,0),"")</f>
        <v/>
      </c>
      <c r="AC39" s="8">
        <f t="shared" si="1"/>
        <v>0</v>
      </c>
      <c r="AD39" s="2" t="e">
        <f>VLOOKUP($A39,'Raw Data'!$A$3:$AL$300,MATCH(Reformatted!AD$2,'Raw Data'!$A$2:$AK$2,0),0)</f>
        <v>#N/A</v>
      </c>
      <c r="AE39" s="2" t="e">
        <f>VLOOKUP($A39,'Raw Data'!$A$3:$AL$300,MATCH(Reformatted!AE$2,'Raw Data'!$A$2:$AK$2,0),0)</f>
        <v>#N/A</v>
      </c>
      <c r="AF39" s="2" t="e">
        <f>VLOOKUP($A39,'Raw Data'!$A$3:$AL$300,MATCH(Reformatted!AF$2,'Raw Data'!$A$2:$AK$2,0),0)</f>
        <v>#N/A</v>
      </c>
      <c r="AG39" s="2" t="e">
        <f>VLOOKUP($A39,'Raw Data'!$A$3:$AL$300,MATCH(Reformatted!AG$2,'Raw Data'!$A$2:$AK$2,0),0)</f>
        <v>#N/A</v>
      </c>
      <c r="AH39" s="2" t="e">
        <f>VLOOKUP($A39,'Raw Data'!$A$3:$AL$300,MATCH(Reformatted!AH$2,'Raw Data'!$A$2:$AK$2,0),0)</f>
        <v>#N/A</v>
      </c>
      <c r="AI39" s="2" t="e">
        <f>VLOOKUP($A39,'Raw Data'!$A$3:$AL$300,MATCH(Reformatted!AI$2,'Raw Data'!$A$2:$AK$2,0),0)</f>
        <v>#N/A</v>
      </c>
      <c r="AJ39" s="2" t="e">
        <f>VLOOKUP($A39,'Raw Data'!$A$3:$AL$300,MATCH(Reformatted!AJ$2,'Raw Data'!$A$2:$AK$2,0),0)</f>
        <v>#N/A</v>
      </c>
      <c r="AK39" s="2" t="e">
        <f>VLOOKUP($A39,'Raw Data'!$A$3:$AL$300,MATCH(Reformatted!AK$2,'Raw Data'!$A$2:$AK$2,0),0)</f>
        <v>#N/A</v>
      </c>
      <c r="AL39" s="2" t="e">
        <f>VLOOKUP($A39,'Raw Data'!$A$3:$AL$300,MATCH(Reformatted!AL$2,'Raw Data'!$A$2:$AK$2,0),0)</f>
        <v>#N/A</v>
      </c>
      <c r="AM39" s="2" t="e">
        <f>VLOOKUP($A39,'Raw Data'!$A$3:$AL$300,MATCH(Reformatted!AM$2,'Raw Data'!$A$2:$AK$2,0),0)</f>
        <v>#N/A</v>
      </c>
      <c r="AO39" s="22"/>
      <c r="AP39" s="23"/>
    </row>
    <row r="40" spans="1:42" ht="23.25" x14ac:dyDescent="0.35">
      <c r="A40" s="12"/>
      <c r="B40" s="12"/>
      <c r="C40" s="2" t="str">
        <f>IFERROR(IF(C$1=1,VLOOKUP(VLOOKUP($A40,'Raw Data'!$A$3:$AL$300,MATCH(Reformatted!C$2,'Raw Data'!$A$2:$AK$2,0),0),Scoring!$A$2:$B$5,2,0),VLOOKUP(VLOOKUP($A40,'Raw Data'!$A$3:$AL$300,MATCH(Reformatted!C$2,'Raw Data'!$A$2:$AK$2,0),0),Scoring!$D$2:$E$5,2,0)),"")</f>
        <v/>
      </c>
      <c r="D40" s="2" t="str">
        <f>IFERROR(IF(D$1=1,VLOOKUP(VLOOKUP($A40,'Raw Data'!$A$3:$AL$300,MATCH(Reformatted!D$2,'Raw Data'!$A$2:$AK$2,0),0),Scoring!$A$2:$B$5,2,0),VLOOKUP(VLOOKUP($A40,'Raw Data'!$A$3:$AL$300,MATCH(Reformatted!D$2,'Raw Data'!$A$2:$AK$2,0),0),Scoring!$D$2:$E$5,2,0)),"")</f>
        <v/>
      </c>
      <c r="E40" s="2" t="str">
        <f>IFERROR(IF(E$1=1,VLOOKUP(VLOOKUP($A40,'Raw Data'!$A$3:$AL$300,MATCH(Reformatted!E$2,'Raw Data'!$A$2:$AK$2,0),0),Scoring!$A$2:$B$5,2,0),VLOOKUP(VLOOKUP($A40,'Raw Data'!$A$3:$AL$300,MATCH(Reformatted!E$2,'Raw Data'!$A$2:$AK$2,0),0),Scoring!$D$2:$E$5,2,0)),"")</f>
        <v/>
      </c>
      <c r="F40" s="2" t="str">
        <f>IFERROR(IF(F$1=1,VLOOKUP(VLOOKUP($A40,'Raw Data'!$A$3:$AL$300,MATCH(Reformatted!F$2,'Raw Data'!$A$2:$AK$2,0),0),Scoring!$A$2:$B$5,2,0),VLOOKUP(VLOOKUP($A40,'Raw Data'!$A$3:$AL$300,MATCH(Reformatted!F$2,'Raw Data'!$A$2:$AK$2,0),0),Scoring!$D$2:$E$5,2,0)),"")</f>
        <v/>
      </c>
      <c r="G40" s="2" t="str">
        <f>IFERROR(IF(G$1=1,VLOOKUP(VLOOKUP($A40,'Raw Data'!$A$3:$AL$300,MATCH(Reformatted!G$2,'Raw Data'!$A$2:$AK$2,0),0),Scoring!$A$2:$B$5,2,0),VLOOKUP(VLOOKUP($A40,'Raw Data'!$A$3:$AL$300,MATCH(Reformatted!G$2,'Raw Data'!$A$2:$AK$2,0),0),Scoring!$D$2:$E$5,2,0)),"")</f>
        <v/>
      </c>
      <c r="H40" s="2" t="str">
        <f>IFERROR(IF(H$1=1,VLOOKUP(VLOOKUP($A40,'Raw Data'!$A$3:$AL$300,MATCH(Reformatted!H$2,'Raw Data'!$A$2:$AK$2,0),0),Scoring!$A$2:$B$5,2,0),VLOOKUP(VLOOKUP($A40,'Raw Data'!$A$3:$AL$300,MATCH(Reformatted!H$2,'Raw Data'!$A$2:$AK$2,0),0),Scoring!$D$2:$E$5,2,0)),"")</f>
        <v/>
      </c>
      <c r="I40" s="2" t="str">
        <f>IFERROR(IF(I$1=1,VLOOKUP(VLOOKUP($A40,'Raw Data'!$A$3:$AL$300,MATCH(Reformatted!I$2,'Raw Data'!$A$2:$AK$2,0),0),Scoring!$A$2:$B$5,2,0),VLOOKUP(VLOOKUP($A40,'Raw Data'!$A$3:$AL$300,MATCH(Reformatted!I$2,'Raw Data'!$A$2:$AK$2,0),0),Scoring!$D$2:$E$5,2,0)),"")</f>
        <v/>
      </c>
      <c r="J40" s="2" t="str">
        <f>IFERROR(IF(J$1=1,VLOOKUP(VLOOKUP($A40,'Raw Data'!$A$3:$AL$300,MATCH(Reformatted!J$2,'Raw Data'!$A$2:$AK$2,0),0),Scoring!$A$2:$B$5,2,0),VLOOKUP(VLOOKUP($A40,'Raw Data'!$A$3:$AL$300,MATCH(Reformatted!J$2,'Raw Data'!$A$2:$AK$2,0),0),Scoring!$D$2:$E$5,2,0)),"")</f>
        <v/>
      </c>
      <c r="K40" s="2" t="str">
        <f>IFERROR(IF(K$1=1,VLOOKUP(VLOOKUP($A40,'Raw Data'!$A$3:$AL$300,MATCH(Reformatted!K$2,'Raw Data'!$A$2:$AK$2,0),0),Scoring!$A$2:$B$5,2,0),VLOOKUP(VLOOKUP($A40,'Raw Data'!$A$3:$AL$300,MATCH(Reformatted!K$2,'Raw Data'!$A$2:$AK$2,0),0),Scoring!$D$2:$E$5,2,0)),"")</f>
        <v/>
      </c>
      <c r="L40" s="2" t="str">
        <f>IFERROR(IF(L$1=1,VLOOKUP(VLOOKUP($A40,'Raw Data'!$A$3:$AL$300,MATCH(Reformatted!L$2,'Raw Data'!$A$2:$AK$2,0),0),Scoring!$A$2:$B$5,2,0),VLOOKUP(VLOOKUP($A40,'Raw Data'!$A$3:$AL$300,MATCH(Reformatted!L$2,'Raw Data'!$A$2:$AK$2,0),0),Scoring!$D$2:$E$5,2,0)),"")</f>
        <v/>
      </c>
      <c r="M40" s="2" t="str">
        <f>IFERROR(IF(M$1=1,VLOOKUP(VLOOKUP($A40,'Raw Data'!$A$3:$AL$300,MATCH(Reformatted!M$2,'Raw Data'!$A$2:$AK$2,0),0),Scoring!$A$2:$B$5,2,0),VLOOKUP(VLOOKUP($A40,'Raw Data'!$A$3:$AL$300,MATCH(Reformatted!M$2,'Raw Data'!$A$2:$AK$2,0),0),Scoring!$D$2:$E$5,2,0)),"")</f>
        <v/>
      </c>
      <c r="N40" s="2" t="str">
        <f>IFERROR(IF(N$1=1,VLOOKUP(VLOOKUP($A40,'Raw Data'!$A$3:$AL$300,MATCH(Reformatted!N$2,'Raw Data'!$A$2:$AK$2,0),0),Scoring!$A$2:$B$5,2,0),VLOOKUP(VLOOKUP($A40,'Raw Data'!$A$3:$AL$300,MATCH(Reformatted!N$2,'Raw Data'!$A$2:$AK$2,0),0),Scoring!$D$2:$E$5,2,0)),"")</f>
        <v/>
      </c>
      <c r="O40" s="2" t="str">
        <f>IFERROR(IF(O$1=1,VLOOKUP(VLOOKUP($A40,'Raw Data'!$A$3:$AL$300,MATCH(Reformatted!O$2,'Raw Data'!$A$2:$AK$2,0),0),Scoring!$A$2:$B$5,2,0),VLOOKUP(VLOOKUP($A40,'Raw Data'!$A$3:$AL$300,MATCH(Reformatted!O$2,'Raw Data'!$A$2:$AK$2,0),0),Scoring!$D$2:$E$5,2,0)),"")</f>
        <v/>
      </c>
      <c r="P40" s="2" t="str">
        <f>IFERROR(IF(P$1=1,VLOOKUP(VLOOKUP($A40,'Raw Data'!$A$3:$AL$300,MATCH(Reformatted!P$2,'Raw Data'!$A$2:$AK$2,0),0),Scoring!$A$2:$B$5,2,0),VLOOKUP(VLOOKUP($A40,'Raw Data'!$A$3:$AL$300,MATCH(Reformatted!P$2,'Raw Data'!$A$2:$AK$2,0),0),Scoring!$D$2:$E$5,2,0)),"")</f>
        <v/>
      </c>
      <c r="Q40" s="2" t="str">
        <f>IFERROR(IF(Q$1=1,VLOOKUP(VLOOKUP($A40,'Raw Data'!$A$3:$AL$300,MATCH(Reformatted!Q$2,'Raw Data'!$A$2:$AK$2,0),0),Scoring!$A$2:$B$5,2,0),VLOOKUP(VLOOKUP($A40,'Raw Data'!$A$3:$AL$300,MATCH(Reformatted!Q$2,'Raw Data'!$A$2:$AK$2,0),0),Scoring!$D$2:$E$5,2,0)),"")</f>
        <v/>
      </c>
      <c r="R40" s="2" t="str">
        <f>IFERROR(IF(R$1=1,VLOOKUP(VLOOKUP($A40,'Raw Data'!$A$3:$AL$300,MATCH(Reformatted!R$2,'Raw Data'!$A$2:$AK$2,0),0),Scoring!$A$2:$B$5,2,0),VLOOKUP(VLOOKUP($A40,'Raw Data'!$A$3:$AL$300,MATCH(Reformatted!R$2,'Raw Data'!$A$2:$AK$2,0),0),Scoring!$D$2:$E$5,2,0)),"")</f>
        <v/>
      </c>
      <c r="S40" s="2" t="str">
        <f>IFERROR(IF(S$1=1,VLOOKUP(VLOOKUP($A40,'Raw Data'!$A$3:$AL$300,MATCH(Reformatted!S$2,'Raw Data'!$A$2:$AK$2,0),0),Scoring!$A$2:$B$5,2,0),VLOOKUP(VLOOKUP($A40,'Raw Data'!$A$3:$AL$300,MATCH(Reformatted!S$2,'Raw Data'!$A$2:$AK$2,0),0),Scoring!$D$2:$E$5,2,0)),"")</f>
        <v/>
      </c>
      <c r="T40" s="7">
        <f t="shared" si="0"/>
        <v>0</v>
      </c>
      <c r="U40" s="2" t="str">
        <f>IFERROR(VLOOKUP(VLOOKUP($A40,'Raw Data'!$A$3:$AL$300,MATCH(Reformatted!U$2,'Raw Data'!$A$2:$AK$2,0),0),Scoring!$G$2:$H$5,2,0),"")</f>
        <v/>
      </c>
      <c r="V40" s="2" t="str">
        <f>IFERROR(VLOOKUP(VLOOKUP($A40,'Raw Data'!$A$3:$AL$300,MATCH(Reformatted!V$2,'Raw Data'!$A$2:$AK$2,0),0),Scoring!$G$2:$H$5,2,0),"")</f>
        <v/>
      </c>
      <c r="W40" s="2" t="str">
        <f>IFERROR(VLOOKUP(VLOOKUP($A40,'Raw Data'!$A$3:$AL$300,MATCH(Reformatted!W$2,'Raw Data'!$A$2:$AK$2,0),0),Scoring!$G$2:$H$5,2,0),"")</f>
        <v/>
      </c>
      <c r="X40" s="2" t="str">
        <f>IFERROR(VLOOKUP(VLOOKUP($A40,'Raw Data'!$A$3:$AL$300,MATCH(Reformatted!X$2,'Raw Data'!$A$2:$AK$2,0),0),Scoring!$G$2:$H$5,2,0),"")</f>
        <v/>
      </c>
      <c r="Y40" s="2" t="str">
        <f>IFERROR(VLOOKUP(VLOOKUP($A40,'Raw Data'!$A$3:$AL$300,MATCH(Reformatted!Y$2,'Raw Data'!$A$2:$AK$2,0),0),Scoring!$G$2:$H$5,2,0),"")</f>
        <v/>
      </c>
      <c r="Z40" s="2" t="str">
        <f>IFERROR(VLOOKUP(VLOOKUP($A40,'Raw Data'!$A$3:$AL$300,MATCH(Reformatted!Z$2,'Raw Data'!$A$2:$AK$2,0),0),Scoring!$G$2:$H$5,2,0),"")</f>
        <v/>
      </c>
      <c r="AA40" s="2" t="str">
        <f>IFERROR(VLOOKUP(VLOOKUP($A40,'Raw Data'!$A$3:$AL$300,MATCH(Reformatted!AA$2,'Raw Data'!$A$2:$AK$2,0),0),Scoring!$G$2:$H$5,2,0),"")</f>
        <v/>
      </c>
      <c r="AB40" s="2" t="str">
        <f>IFERROR(VLOOKUP(VLOOKUP($A40,'Raw Data'!$A$3:$AL$300,MATCH(Reformatted!AB$2,'Raw Data'!$A$2:$AK$2,0),0),Scoring!$G$2:$H$5,2,0),"")</f>
        <v/>
      </c>
      <c r="AC40" s="8">
        <f t="shared" si="1"/>
        <v>0</v>
      </c>
      <c r="AD40" s="2" t="e">
        <f>VLOOKUP($A40,'Raw Data'!$A$3:$AL$300,MATCH(Reformatted!AD$2,'Raw Data'!$A$2:$AK$2,0),0)</f>
        <v>#N/A</v>
      </c>
      <c r="AE40" s="2" t="e">
        <f>VLOOKUP($A40,'Raw Data'!$A$3:$AL$300,MATCH(Reformatted!AE$2,'Raw Data'!$A$2:$AK$2,0),0)</f>
        <v>#N/A</v>
      </c>
      <c r="AF40" s="2" t="e">
        <f>VLOOKUP($A40,'Raw Data'!$A$3:$AL$300,MATCH(Reformatted!AF$2,'Raw Data'!$A$2:$AK$2,0),0)</f>
        <v>#N/A</v>
      </c>
      <c r="AG40" s="2" t="e">
        <f>VLOOKUP($A40,'Raw Data'!$A$3:$AL$300,MATCH(Reformatted!AG$2,'Raw Data'!$A$2:$AK$2,0),0)</f>
        <v>#N/A</v>
      </c>
      <c r="AH40" s="2" t="e">
        <f>VLOOKUP($A40,'Raw Data'!$A$3:$AL$300,MATCH(Reformatted!AH$2,'Raw Data'!$A$2:$AK$2,0),0)</f>
        <v>#N/A</v>
      </c>
      <c r="AI40" s="2" t="e">
        <f>VLOOKUP($A40,'Raw Data'!$A$3:$AL$300,MATCH(Reformatted!AI$2,'Raw Data'!$A$2:$AK$2,0),0)</f>
        <v>#N/A</v>
      </c>
      <c r="AJ40" s="2" t="e">
        <f>VLOOKUP($A40,'Raw Data'!$A$3:$AL$300,MATCH(Reformatted!AJ$2,'Raw Data'!$A$2:$AK$2,0),0)</f>
        <v>#N/A</v>
      </c>
      <c r="AK40" s="2" t="e">
        <f>VLOOKUP($A40,'Raw Data'!$A$3:$AL$300,MATCH(Reformatted!AK$2,'Raw Data'!$A$2:$AK$2,0),0)</f>
        <v>#N/A</v>
      </c>
      <c r="AL40" s="2" t="e">
        <f>VLOOKUP($A40,'Raw Data'!$A$3:$AL$300,MATCH(Reformatted!AL$2,'Raw Data'!$A$2:$AK$2,0),0)</f>
        <v>#N/A</v>
      </c>
      <c r="AM40" s="2" t="e">
        <f>VLOOKUP($A40,'Raw Data'!$A$3:$AL$300,MATCH(Reformatted!AM$2,'Raw Data'!$A$2:$AK$2,0),0)</f>
        <v>#N/A</v>
      </c>
      <c r="AO40" s="22"/>
      <c r="AP40" s="23"/>
    </row>
    <row r="41" spans="1:42" ht="23.25" x14ac:dyDescent="0.35">
      <c r="A41" s="12"/>
      <c r="B41" s="12"/>
      <c r="C41" s="2" t="str">
        <f>IFERROR(IF(C$1=1,VLOOKUP(VLOOKUP($A41,'Raw Data'!$A$3:$AL$300,MATCH(Reformatted!C$2,'Raw Data'!$A$2:$AK$2,0),0),Scoring!$A$2:$B$5,2,0),VLOOKUP(VLOOKUP($A41,'Raw Data'!$A$3:$AL$300,MATCH(Reformatted!C$2,'Raw Data'!$A$2:$AK$2,0),0),Scoring!$D$2:$E$5,2,0)),"")</f>
        <v/>
      </c>
      <c r="D41" s="2" t="str">
        <f>IFERROR(IF(D$1=1,VLOOKUP(VLOOKUP($A41,'Raw Data'!$A$3:$AL$300,MATCH(Reformatted!D$2,'Raw Data'!$A$2:$AK$2,0),0),Scoring!$A$2:$B$5,2,0),VLOOKUP(VLOOKUP($A41,'Raw Data'!$A$3:$AL$300,MATCH(Reformatted!D$2,'Raw Data'!$A$2:$AK$2,0),0),Scoring!$D$2:$E$5,2,0)),"")</f>
        <v/>
      </c>
      <c r="E41" s="2" t="str">
        <f>IFERROR(IF(E$1=1,VLOOKUP(VLOOKUP($A41,'Raw Data'!$A$3:$AL$300,MATCH(Reformatted!E$2,'Raw Data'!$A$2:$AK$2,0),0),Scoring!$A$2:$B$5,2,0),VLOOKUP(VLOOKUP($A41,'Raw Data'!$A$3:$AL$300,MATCH(Reformatted!E$2,'Raw Data'!$A$2:$AK$2,0),0),Scoring!$D$2:$E$5,2,0)),"")</f>
        <v/>
      </c>
      <c r="F41" s="2" t="str">
        <f>IFERROR(IF(F$1=1,VLOOKUP(VLOOKUP($A41,'Raw Data'!$A$3:$AL$300,MATCH(Reformatted!F$2,'Raw Data'!$A$2:$AK$2,0),0),Scoring!$A$2:$B$5,2,0),VLOOKUP(VLOOKUP($A41,'Raw Data'!$A$3:$AL$300,MATCH(Reformatted!F$2,'Raw Data'!$A$2:$AK$2,0),0),Scoring!$D$2:$E$5,2,0)),"")</f>
        <v/>
      </c>
      <c r="G41" s="2" t="str">
        <f>IFERROR(IF(G$1=1,VLOOKUP(VLOOKUP($A41,'Raw Data'!$A$3:$AL$300,MATCH(Reformatted!G$2,'Raw Data'!$A$2:$AK$2,0),0),Scoring!$A$2:$B$5,2,0),VLOOKUP(VLOOKUP($A41,'Raw Data'!$A$3:$AL$300,MATCH(Reformatted!G$2,'Raw Data'!$A$2:$AK$2,0),0),Scoring!$D$2:$E$5,2,0)),"")</f>
        <v/>
      </c>
      <c r="H41" s="2" t="str">
        <f>IFERROR(IF(H$1=1,VLOOKUP(VLOOKUP($A41,'Raw Data'!$A$3:$AL$300,MATCH(Reformatted!H$2,'Raw Data'!$A$2:$AK$2,0),0),Scoring!$A$2:$B$5,2,0),VLOOKUP(VLOOKUP($A41,'Raw Data'!$A$3:$AL$300,MATCH(Reformatted!H$2,'Raw Data'!$A$2:$AK$2,0),0),Scoring!$D$2:$E$5,2,0)),"")</f>
        <v/>
      </c>
      <c r="I41" s="2" t="str">
        <f>IFERROR(IF(I$1=1,VLOOKUP(VLOOKUP($A41,'Raw Data'!$A$3:$AL$300,MATCH(Reformatted!I$2,'Raw Data'!$A$2:$AK$2,0),0),Scoring!$A$2:$B$5,2,0),VLOOKUP(VLOOKUP($A41,'Raw Data'!$A$3:$AL$300,MATCH(Reformatted!I$2,'Raw Data'!$A$2:$AK$2,0),0),Scoring!$D$2:$E$5,2,0)),"")</f>
        <v/>
      </c>
      <c r="J41" s="2" t="str">
        <f>IFERROR(IF(J$1=1,VLOOKUP(VLOOKUP($A41,'Raw Data'!$A$3:$AL$300,MATCH(Reformatted!J$2,'Raw Data'!$A$2:$AK$2,0),0),Scoring!$A$2:$B$5,2,0),VLOOKUP(VLOOKUP($A41,'Raw Data'!$A$3:$AL$300,MATCH(Reformatted!J$2,'Raw Data'!$A$2:$AK$2,0),0),Scoring!$D$2:$E$5,2,0)),"")</f>
        <v/>
      </c>
      <c r="K41" s="2" t="str">
        <f>IFERROR(IF(K$1=1,VLOOKUP(VLOOKUP($A41,'Raw Data'!$A$3:$AL$300,MATCH(Reformatted!K$2,'Raw Data'!$A$2:$AK$2,0),0),Scoring!$A$2:$B$5,2,0),VLOOKUP(VLOOKUP($A41,'Raw Data'!$A$3:$AL$300,MATCH(Reformatted!K$2,'Raw Data'!$A$2:$AK$2,0),0),Scoring!$D$2:$E$5,2,0)),"")</f>
        <v/>
      </c>
      <c r="L41" s="2" t="str">
        <f>IFERROR(IF(L$1=1,VLOOKUP(VLOOKUP($A41,'Raw Data'!$A$3:$AL$300,MATCH(Reformatted!L$2,'Raw Data'!$A$2:$AK$2,0),0),Scoring!$A$2:$B$5,2,0),VLOOKUP(VLOOKUP($A41,'Raw Data'!$A$3:$AL$300,MATCH(Reformatted!L$2,'Raw Data'!$A$2:$AK$2,0),0),Scoring!$D$2:$E$5,2,0)),"")</f>
        <v/>
      </c>
      <c r="M41" s="2" t="str">
        <f>IFERROR(IF(M$1=1,VLOOKUP(VLOOKUP($A41,'Raw Data'!$A$3:$AL$300,MATCH(Reformatted!M$2,'Raw Data'!$A$2:$AK$2,0),0),Scoring!$A$2:$B$5,2,0),VLOOKUP(VLOOKUP($A41,'Raw Data'!$A$3:$AL$300,MATCH(Reformatted!M$2,'Raw Data'!$A$2:$AK$2,0),0),Scoring!$D$2:$E$5,2,0)),"")</f>
        <v/>
      </c>
      <c r="N41" s="2" t="str">
        <f>IFERROR(IF(N$1=1,VLOOKUP(VLOOKUP($A41,'Raw Data'!$A$3:$AL$300,MATCH(Reformatted!N$2,'Raw Data'!$A$2:$AK$2,0),0),Scoring!$A$2:$B$5,2,0),VLOOKUP(VLOOKUP($A41,'Raw Data'!$A$3:$AL$300,MATCH(Reformatted!N$2,'Raw Data'!$A$2:$AK$2,0),0),Scoring!$D$2:$E$5,2,0)),"")</f>
        <v/>
      </c>
      <c r="O41" s="2" t="str">
        <f>IFERROR(IF(O$1=1,VLOOKUP(VLOOKUP($A41,'Raw Data'!$A$3:$AL$300,MATCH(Reformatted!O$2,'Raw Data'!$A$2:$AK$2,0),0),Scoring!$A$2:$B$5,2,0),VLOOKUP(VLOOKUP($A41,'Raw Data'!$A$3:$AL$300,MATCH(Reformatted!O$2,'Raw Data'!$A$2:$AK$2,0),0),Scoring!$D$2:$E$5,2,0)),"")</f>
        <v/>
      </c>
      <c r="P41" s="2" t="str">
        <f>IFERROR(IF(P$1=1,VLOOKUP(VLOOKUP($A41,'Raw Data'!$A$3:$AL$300,MATCH(Reformatted!P$2,'Raw Data'!$A$2:$AK$2,0),0),Scoring!$A$2:$B$5,2,0),VLOOKUP(VLOOKUP($A41,'Raw Data'!$A$3:$AL$300,MATCH(Reformatted!P$2,'Raw Data'!$A$2:$AK$2,0),0),Scoring!$D$2:$E$5,2,0)),"")</f>
        <v/>
      </c>
      <c r="Q41" s="2" t="str">
        <f>IFERROR(IF(Q$1=1,VLOOKUP(VLOOKUP($A41,'Raw Data'!$A$3:$AL$300,MATCH(Reformatted!Q$2,'Raw Data'!$A$2:$AK$2,0),0),Scoring!$A$2:$B$5,2,0),VLOOKUP(VLOOKUP($A41,'Raw Data'!$A$3:$AL$300,MATCH(Reformatted!Q$2,'Raw Data'!$A$2:$AK$2,0),0),Scoring!$D$2:$E$5,2,0)),"")</f>
        <v/>
      </c>
      <c r="R41" s="2" t="str">
        <f>IFERROR(IF(R$1=1,VLOOKUP(VLOOKUP($A41,'Raw Data'!$A$3:$AL$300,MATCH(Reformatted!R$2,'Raw Data'!$A$2:$AK$2,0),0),Scoring!$A$2:$B$5,2,0),VLOOKUP(VLOOKUP($A41,'Raw Data'!$A$3:$AL$300,MATCH(Reformatted!R$2,'Raw Data'!$A$2:$AK$2,0),0),Scoring!$D$2:$E$5,2,0)),"")</f>
        <v/>
      </c>
      <c r="S41" s="2" t="str">
        <f>IFERROR(IF(S$1=1,VLOOKUP(VLOOKUP($A41,'Raw Data'!$A$3:$AL$300,MATCH(Reformatted!S$2,'Raw Data'!$A$2:$AK$2,0),0),Scoring!$A$2:$B$5,2,0),VLOOKUP(VLOOKUP($A41,'Raw Data'!$A$3:$AL$300,MATCH(Reformatted!S$2,'Raw Data'!$A$2:$AK$2,0),0),Scoring!$D$2:$E$5,2,0)),"")</f>
        <v/>
      </c>
      <c r="T41" s="7">
        <f t="shared" si="0"/>
        <v>0</v>
      </c>
      <c r="U41" s="2" t="str">
        <f>IFERROR(VLOOKUP(VLOOKUP($A41,'Raw Data'!$A$3:$AL$300,MATCH(Reformatted!U$2,'Raw Data'!$A$2:$AK$2,0),0),Scoring!$G$2:$H$5,2,0),"")</f>
        <v/>
      </c>
      <c r="V41" s="2" t="str">
        <f>IFERROR(VLOOKUP(VLOOKUP($A41,'Raw Data'!$A$3:$AL$300,MATCH(Reformatted!V$2,'Raw Data'!$A$2:$AK$2,0),0),Scoring!$G$2:$H$5,2,0),"")</f>
        <v/>
      </c>
      <c r="W41" s="2" t="str">
        <f>IFERROR(VLOOKUP(VLOOKUP($A41,'Raw Data'!$A$3:$AL$300,MATCH(Reformatted!W$2,'Raw Data'!$A$2:$AK$2,0),0),Scoring!$G$2:$H$5,2,0),"")</f>
        <v/>
      </c>
      <c r="X41" s="2" t="str">
        <f>IFERROR(VLOOKUP(VLOOKUP($A41,'Raw Data'!$A$3:$AL$300,MATCH(Reformatted!X$2,'Raw Data'!$A$2:$AK$2,0),0),Scoring!$G$2:$H$5,2,0),"")</f>
        <v/>
      </c>
      <c r="Y41" s="2" t="str">
        <f>IFERROR(VLOOKUP(VLOOKUP($A41,'Raw Data'!$A$3:$AL$300,MATCH(Reformatted!Y$2,'Raw Data'!$A$2:$AK$2,0),0),Scoring!$G$2:$H$5,2,0),"")</f>
        <v/>
      </c>
      <c r="Z41" s="2" t="str">
        <f>IFERROR(VLOOKUP(VLOOKUP($A41,'Raw Data'!$A$3:$AL$300,MATCH(Reformatted!Z$2,'Raw Data'!$A$2:$AK$2,0),0),Scoring!$G$2:$H$5,2,0),"")</f>
        <v/>
      </c>
      <c r="AA41" s="2" t="str">
        <f>IFERROR(VLOOKUP(VLOOKUP($A41,'Raw Data'!$A$3:$AL$300,MATCH(Reformatted!AA$2,'Raw Data'!$A$2:$AK$2,0),0),Scoring!$G$2:$H$5,2,0),"")</f>
        <v/>
      </c>
      <c r="AB41" s="2" t="str">
        <f>IFERROR(VLOOKUP(VLOOKUP($A41,'Raw Data'!$A$3:$AL$300,MATCH(Reformatted!AB$2,'Raw Data'!$A$2:$AK$2,0),0),Scoring!$G$2:$H$5,2,0),"")</f>
        <v/>
      </c>
      <c r="AC41" s="8">
        <f t="shared" si="1"/>
        <v>0</v>
      </c>
      <c r="AD41" s="2" t="e">
        <f>VLOOKUP($A41,'Raw Data'!$A$3:$AL$300,MATCH(Reformatted!AD$2,'Raw Data'!$A$2:$AK$2,0),0)</f>
        <v>#N/A</v>
      </c>
      <c r="AE41" s="2" t="e">
        <f>VLOOKUP($A41,'Raw Data'!$A$3:$AL$300,MATCH(Reformatted!AE$2,'Raw Data'!$A$2:$AK$2,0),0)</f>
        <v>#N/A</v>
      </c>
      <c r="AF41" s="2" t="e">
        <f>VLOOKUP($A41,'Raw Data'!$A$3:$AL$300,MATCH(Reformatted!AF$2,'Raw Data'!$A$2:$AK$2,0),0)</f>
        <v>#N/A</v>
      </c>
      <c r="AG41" s="2" t="e">
        <f>VLOOKUP($A41,'Raw Data'!$A$3:$AL$300,MATCH(Reformatted!AG$2,'Raw Data'!$A$2:$AK$2,0),0)</f>
        <v>#N/A</v>
      </c>
      <c r="AH41" s="2" t="e">
        <f>VLOOKUP($A41,'Raw Data'!$A$3:$AL$300,MATCH(Reformatted!AH$2,'Raw Data'!$A$2:$AK$2,0),0)</f>
        <v>#N/A</v>
      </c>
      <c r="AI41" s="2" t="e">
        <f>VLOOKUP($A41,'Raw Data'!$A$3:$AL$300,MATCH(Reformatted!AI$2,'Raw Data'!$A$2:$AK$2,0),0)</f>
        <v>#N/A</v>
      </c>
      <c r="AJ41" s="2" t="e">
        <f>VLOOKUP($A41,'Raw Data'!$A$3:$AL$300,MATCH(Reformatted!AJ$2,'Raw Data'!$A$2:$AK$2,0),0)</f>
        <v>#N/A</v>
      </c>
      <c r="AK41" s="2" t="e">
        <f>VLOOKUP($A41,'Raw Data'!$A$3:$AL$300,MATCH(Reformatted!AK$2,'Raw Data'!$A$2:$AK$2,0),0)</f>
        <v>#N/A</v>
      </c>
      <c r="AL41" s="2" t="e">
        <f>VLOOKUP($A41,'Raw Data'!$A$3:$AL$300,MATCH(Reformatted!AL$2,'Raw Data'!$A$2:$AK$2,0),0)</f>
        <v>#N/A</v>
      </c>
      <c r="AM41" s="2" t="e">
        <f>VLOOKUP($A41,'Raw Data'!$A$3:$AL$300,MATCH(Reformatted!AM$2,'Raw Data'!$A$2:$AK$2,0),0)</f>
        <v>#N/A</v>
      </c>
      <c r="AO41" s="22"/>
      <c r="AP41" s="23"/>
    </row>
    <row r="42" spans="1:42" ht="23.25" x14ac:dyDescent="0.35">
      <c r="A42" s="12"/>
      <c r="B42" s="12"/>
      <c r="C42" s="2" t="str">
        <f>IFERROR(IF(C$1=1,VLOOKUP(VLOOKUP($A42,'Raw Data'!$A$3:$AL$300,MATCH(Reformatted!C$2,'Raw Data'!$A$2:$AK$2,0),0),Scoring!$A$2:$B$5,2,0),VLOOKUP(VLOOKUP($A42,'Raw Data'!$A$3:$AL$300,MATCH(Reformatted!C$2,'Raw Data'!$A$2:$AK$2,0),0),Scoring!$D$2:$E$5,2,0)),"")</f>
        <v/>
      </c>
      <c r="D42" s="2" t="str">
        <f>IFERROR(IF(D$1=1,VLOOKUP(VLOOKUP($A42,'Raw Data'!$A$3:$AL$300,MATCH(Reformatted!D$2,'Raw Data'!$A$2:$AK$2,0),0),Scoring!$A$2:$B$5,2,0),VLOOKUP(VLOOKUP($A42,'Raw Data'!$A$3:$AL$300,MATCH(Reformatted!D$2,'Raw Data'!$A$2:$AK$2,0),0),Scoring!$D$2:$E$5,2,0)),"")</f>
        <v/>
      </c>
      <c r="E42" s="2" t="str">
        <f>IFERROR(IF(E$1=1,VLOOKUP(VLOOKUP($A42,'Raw Data'!$A$3:$AL$300,MATCH(Reformatted!E$2,'Raw Data'!$A$2:$AK$2,0),0),Scoring!$A$2:$B$5,2,0),VLOOKUP(VLOOKUP($A42,'Raw Data'!$A$3:$AL$300,MATCH(Reformatted!E$2,'Raw Data'!$A$2:$AK$2,0),0),Scoring!$D$2:$E$5,2,0)),"")</f>
        <v/>
      </c>
      <c r="F42" s="2" t="str">
        <f>IFERROR(IF(F$1=1,VLOOKUP(VLOOKUP($A42,'Raw Data'!$A$3:$AL$300,MATCH(Reformatted!F$2,'Raw Data'!$A$2:$AK$2,0),0),Scoring!$A$2:$B$5,2,0),VLOOKUP(VLOOKUP($A42,'Raw Data'!$A$3:$AL$300,MATCH(Reformatted!F$2,'Raw Data'!$A$2:$AK$2,0),0),Scoring!$D$2:$E$5,2,0)),"")</f>
        <v/>
      </c>
      <c r="G42" s="2" t="str">
        <f>IFERROR(IF(G$1=1,VLOOKUP(VLOOKUP($A42,'Raw Data'!$A$3:$AL$300,MATCH(Reformatted!G$2,'Raw Data'!$A$2:$AK$2,0),0),Scoring!$A$2:$B$5,2,0),VLOOKUP(VLOOKUP($A42,'Raw Data'!$A$3:$AL$300,MATCH(Reformatted!G$2,'Raw Data'!$A$2:$AK$2,0),0),Scoring!$D$2:$E$5,2,0)),"")</f>
        <v/>
      </c>
      <c r="H42" s="2" t="str">
        <f>IFERROR(IF(H$1=1,VLOOKUP(VLOOKUP($A42,'Raw Data'!$A$3:$AL$300,MATCH(Reformatted!H$2,'Raw Data'!$A$2:$AK$2,0),0),Scoring!$A$2:$B$5,2,0),VLOOKUP(VLOOKUP($A42,'Raw Data'!$A$3:$AL$300,MATCH(Reformatted!H$2,'Raw Data'!$A$2:$AK$2,0),0),Scoring!$D$2:$E$5,2,0)),"")</f>
        <v/>
      </c>
      <c r="I42" s="2" t="str">
        <f>IFERROR(IF(I$1=1,VLOOKUP(VLOOKUP($A42,'Raw Data'!$A$3:$AL$300,MATCH(Reformatted!I$2,'Raw Data'!$A$2:$AK$2,0),0),Scoring!$A$2:$B$5,2,0),VLOOKUP(VLOOKUP($A42,'Raw Data'!$A$3:$AL$300,MATCH(Reformatted!I$2,'Raw Data'!$A$2:$AK$2,0),0),Scoring!$D$2:$E$5,2,0)),"")</f>
        <v/>
      </c>
      <c r="J42" s="2" t="str">
        <f>IFERROR(IF(J$1=1,VLOOKUP(VLOOKUP($A42,'Raw Data'!$A$3:$AL$300,MATCH(Reformatted!J$2,'Raw Data'!$A$2:$AK$2,0),0),Scoring!$A$2:$B$5,2,0),VLOOKUP(VLOOKUP($A42,'Raw Data'!$A$3:$AL$300,MATCH(Reformatted!J$2,'Raw Data'!$A$2:$AK$2,0),0),Scoring!$D$2:$E$5,2,0)),"")</f>
        <v/>
      </c>
      <c r="K42" s="2" t="str">
        <f>IFERROR(IF(K$1=1,VLOOKUP(VLOOKUP($A42,'Raw Data'!$A$3:$AL$300,MATCH(Reformatted!K$2,'Raw Data'!$A$2:$AK$2,0),0),Scoring!$A$2:$B$5,2,0),VLOOKUP(VLOOKUP($A42,'Raw Data'!$A$3:$AL$300,MATCH(Reformatted!K$2,'Raw Data'!$A$2:$AK$2,0),0),Scoring!$D$2:$E$5,2,0)),"")</f>
        <v/>
      </c>
      <c r="L42" s="2" t="str">
        <f>IFERROR(IF(L$1=1,VLOOKUP(VLOOKUP($A42,'Raw Data'!$A$3:$AL$300,MATCH(Reformatted!L$2,'Raw Data'!$A$2:$AK$2,0),0),Scoring!$A$2:$B$5,2,0),VLOOKUP(VLOOKUP($A42,'Raw Data'!$A$3:$AL$300,MATCH(Reformatted!L$2,'Raw Data'!$A$2:$AK$2,0),0),Scoring!$D$2:$E$5,2,0)),"")</f>
        <v/>
      </c>
      <c r="M42" s="2" t="str">
        <f>IFERROR(IF(M$1=1,VLOOKUP(VLOOKUP($A42,'Raw Data'!$A$3:$AL$300,MATCH(Reformatted!M$2,'Raw Data'!$A$2:$AK$2,0),0),Scoring!$A$2:$B$5,2,0),VLOOKUP(VLOOKUP($A42,'Raw Data'!$A$3:$AL$300,MATCH(Reformatted!M$2,'Raw Data'!$A$2:$AK$2,0),0),Scoring!$D$2:$E$5,2,0)),"")</f>
        <v/>
      </c>
      <c r="N42" s="2" t="str">
        <f>IFERROR(IF(N$1=1,VLOOKUP(VLOOKUP($A42,'Raw Data'!$A$3:$AL$300,MATCH(Reformatted!N$2,'Raw Data'!$A$2:$AK$2,0),0),Scoring!$A$2:$B$5,2,0),VLOOKUP(VLOOKUP($A42,'Raw Data'!$A$3:$AL$300,MATCH(Reformatted!N$2,'Raw Data'!$A$2:$AK$2,0),0),Scoring!$D$2:$E$5,2,0)),"")</f>
        <v/>
      </c>
      <c r="O42" s="2" t="str">
        <f>IFERROR(IF(O$1=1,VLOOKUP(VLOOKUP($A42,'Raw Data'!$A$3:$AL$300,MATCH(Reformatted!O$2,'Raw Data'!$A$2:$AK$2,0),0),Scoring!$A$2:$B$5,2,0),VLOOKUP(VLOOKUP($A42,'Raw Data'!$A$3:$AL$300,MATCH(Reformatted!O$2,'Raw Data'!$A$2:$AK$2,0),0),Scoring!$D$2:$E$5,2,0)),"")</f>
        <v/>
      </c>
      <c r="P42" s="2" t="str">
        <f>IFERROR(IF(P$1=1,VLOOKUP(VLOOKUP($A42,'Raw Data'!$A$3:$AL$300,MATCH(Reformatted!P$2,'Raw Data'!$A$2:$AK$2,0),0),Scoring!$A$2:$B$5,2,0),VLOOKUP(VLOOKUP($A42,'Raw Data'!$A$3:$AL$300,MATCH(Reformatted!P$2,'Raw Data'!$A$2:$AK$2,0),0),Scoring!$D$2:$E$5,2,0)),"")</f>
        <v/>
      </c>
      <c r="Q42" s="2" t="str">
        <f>IFERROR(IF(Q$1=1,VLOOKUP(VLOOKUP($A42,'Raw Data'!$A$3:$AL$300,MATCH(Reformatted!Q$2,'Raw Data'!$A$2:$AK$2,0),0),Scoring!$A$2:$B$5,2,0),VLOOKUP(VLOOKUP($A42,'Raw Data'!$A$3:$AL$300,MATCH(Reformatted!Q$2,'Raw Data'!$A$2:$AK$2,0),0),Scoring!$D$2:$E$5,2,0)),"")</f>
        <v/>
      </c>
      <c r="R42" s="2" t="str">
        <f>IFERROR(IF(R$1=1,VLOOKUP(VLOOKUP($A42,'Raw Data'!$A$3:$AL$300,MATCH(Reformatted!R$2,'Raw Data'!$A$2:$AK$2,0),0),Scoring!$A$2:$B$5,2,0),VLOOKUP(VLOOKUP($A42,'Raw Data'!$A$3:$AL$300,MATCH(Reformatted!R$2,'Raw Data'!$A$2:$AK$2,0),0),Scoring!$D$2:$E$5,2,0)),"")</f>
        <v/>
      </c>
      <c r="S42" s="2" t="str">
        <f>IFERROR(IF(S$1=1,VLOOKUP(VLOOKUP($A42,'Raw Data'!$A$3:$AL$300,MATCH(Reformatted!S$2,'Raw Data'!$A$2:$AK$2,0),0),Scoring!$A$2:$B$5,2,0),VLOOKUP(VLOOKUP($A42,'Raw Data'!$A$3:$AL$300,MATCH(Reformatted!S$2,'Raw Data'!$A$2:$AK$2,0),0),Scoring!$D$2:$E$5,2,0)),"")</f>
        <v/>
      </c>
      <c r="T42" s="7">
        <f t="shared" si="0"/>
        <v>0</v>
      </c>
      <c r="U42" s="2" t="str">
        <f>IFERROR(VLOOKUP(VLOOKUP($A42,'Raw Data'!$A$3:$AL$300,MATCH(Reformatted!U$2,'Raw Data'!$A$2:$AK$2,0),0),Scoring!$G$2:$H$5,2,0),"")</f>
        <v/>
      </c>
      <c r="V42" s="2" t="str">
        <f>IFERROR(VLOOKUP(VLOOKUP($A42,'Raw Data'!$A$3:$AL$300,MATCH(Reformatted!V$2,'Raw Data'!$A$2:$AK$2,0),0),Scoring!$G$2:$H$5,2,0),"")</f>
        <v/>
      </c>
      <c r="W42" s="2" t="str">
        <f>IFERROR(VLOOKUP(VLOOKUP($A42,'Raw Data'!$A$3:$AL$300,MATCH(Reformatted!W$2,'Raw Data'!$A$2:$AK$2,0),0),Scoring!$G$2:$H$5,2,0),"")</f>
        <v/>
      </c>
      <c r="X42" s="2" t="str">
        <f>IFERROR(VLOOKUP(VLOOKUP($A42,'Raw Data'!$A$3:$AL$300,MATCH(Reformatted!X$2,'Raw Data'!$A$2:$AK$2,0),0),Scoring!$G$2:$H$5,2,0),"")</f>
        <v/>
      </c>
      <c r="Y42" s="2" t="str">
        <f>IFERROR(VLOOKUP(VLOOKUP($A42,'Raw Data'!$A$3:$AL$300,MATCH(Reformatted!Y$2,'Raw Data'!$A$2:$AK$2,0),0),Scoring!$G$2:$H$5,2,0),"")</f>
        <v/>
      </c>
      <c r="Z42" s="2" t="str">
        <f>IFERROR(VLOOKUP(VLOOKUP($A42,'Raw Data'!$A$3:$AL$300,MATCH(Reformatted!Z$2,'Raw Data'!$A$2:$AK$2,0),0),Scoring!$G$2:$H$5,2,0),"")</f>
        <v/>
      </c>
      <c r="AA42" s="2" t="str">
        <f>IFERROR(VLOOKUP(VLOOKUP($A42,'Raw Data'!$A$3:$AL$300,MATCH(Reformatted!AA$2,'Raw Data'!$A$2:$AK$2,0),0),Scoring!$G$2:$H$5,2,0),"")</f>
        <v/>
      </c>
      <c r="AB42" s="2" t="str">
        <f>IFERROR(VLOOKUP(VLOOKUP($A42,'Raw Data'!$A$3:$AL$300,MATCH(Reformatted!AB$2,'Raw Data'!$A$2:$AK$2,0),0),Scoring!$G$2:$H$5,2,0),"")</f>
        <v/>
      </c>
      <c r="AC42" s="8">
        <f t="shared" si="1"/>
        <v>0</v>
      </c>
      <c r="AD42" s="2" t="e">
        <f>VLOOKUP($A42,'Raw Data'!$A$3:$AL$300,MATCH(Reformatted!AD$2,'Raw Data'!$A$2:$AK$2,0),0)</f>
        <v>#N/A</v>
      </c>
      <c r="AE42" s="2" t="e">
        <f>VLOOKUP($A42,'Raw Data'!$A$3:$AL$300,MATCH(Reformatted!AE$2,'Raw Data'!$A$2:$AK$2,0),0)</f>
        <v>#N/A</v>
      </c>
      <c r="AF42" s="2" t="e">
        <f>VLOOKUP($A42,'Raw Data'!$A$3:$AL$300,MATCH(Reformatted!AF$2,'Raw Data'!$A$2:$AK$2,0),0)</f>
        <v>#N/A</v>
      </c>
      <c r="AG42" s="2" t="e">
        <f>VLOOKUP($A42,'Raw Data'!$A$3:$AL$300,MATCH(Reformatted!AG$2,'Raw Data'!$A$2:$AK$2,0),0)</f>
        <v>#N/A</v>
      </c>
      <c r="AH42" s="2" t="e">
        <f>VLOOKUP($A42,'Raw Data'!$A$3:$AL$300,MATCH(Reformatted!AH$2,'Raw Data'!$A$2:$AK$2,0),0)</f>
        <v>#N/A</v>
      </c>
      <c r="AI42" s="2" t="e">
        <f>VLOOKUP($A42,'Raw Data'!$A$3:$AL$300,MATCH(Reformatted!AI$2,'Raw Data'!$A$2:$AK$2,0),0)</f>
        <v>#N/A</v>
      </c>
      <c r="AJ42" s="2" t="e">
        <f>VLOOKUP($A42,'Raw Data'!$A$3:$AL$300,MATCH(Reformatted!AJ$2,'Raw Data'!$A$2:$AK$2,0),0)</f>
        <v>#N/A</v>
      </c>
      <c r="AK42" s="2" t="e">
        <f>VLOOKUP($A42,'Raw Data'!$A$3:$AL$300,MATCH(Reformatted!AK$2,'Raw Data'!$A$2:$AK$2,0),0)</f>
        <v>#N/A</v>
      </c>
      <c r="AL42" s="2" t="e">
        <f>VLOOKUP($A42,'Raw Data'!$A$3:$AL$300,MATCH(Reformatted!AL$2,'Raw Data'!$A$2:$AK$2,0),0)</f>
        <v>#N/A</v>
      </c>
      <c r="AM42" s="2" t="e">
        <f>VLOOKUP($A42,'Raw Data'!$A$3:$AL$300,MATCH(Reformatted!AM$2,'Raw Data'!$A$2:$AK$2,0),0)</f>
        <v>#N/A</v>
      </c>
      <c r="AO42" s="22"/>
      <c r="AP42" s="23"/>
    </row>
    <row r="43" spans="1:42" ht="23.25" x14ac:dyDescent="0.35">
      <c r="A43" s="12"/>
      <c r="B43" s="12"/>
      <c r="C43" s="2" t="str">
        <f>IFERROR(IF(C$1=1,VLOOKUP(VLOOKUP($A43,'Raw Data'!$A$3:$AL$300,MATCH(Reformatted!C$2,'Raw Data'!$A$2:$AK$2,0),0),Scoring!$A$2:$B$5,2,0),VLOOKUP(VLOOKUP($A43,'Raw Data'!$A$3:$AL$300,MATCH(Reformatted!C$2,'Raw Data'!$A$2:$AK$2,0),0),Scoring!$D$2:$E$5,2,0)),"")</f>
        <v/>
      </c>
      <c r="D43" s="2" t="str">
        <f>IFERROR(IF(D$1=1,VLOOKUP(VLOOKUP($A43,'Raw Data'!$A$3:$AL$300,MATCH(Reformatted!D$2,'Raw Data'!$A$2:$AK$2,0),0),Scoring!$A$2:$B$5,2,0),VLOOKUP(VLOOKUP($A43,'Raw Data'!$A$3:$AL$300,MATCH(Reformatted!D$2,'Raw Data'!$A$2:$AK$2,0),0),Scoring!$D$2:$E$5,2,0)),"")</f>
        <v/>
      </c>
      <c r="E43" s="2" t="str">
        <f>IFERROR(IF(E$1=1,VLOOKUP(VLOOKUP($A43,'Raw Data'!$A$3:$AL$300,MATCH(Reformatted!E$2,'Raw Data'!$A$2:$AK$2,0),0),Scoring!$A$2:$B$5,2,0),VLOOKUP(VLOOKUP($A43,'Raw Data'!$A$3:$AL$300,MATCH(Reformatted!E$2,'Raw Data'!$A$2:$AK$2,0),0),Scoring!$D$2:$E$5,2,0)),"")</f>
        <v/>
      </c>
      <c r="F43" s="2" t="str">
        <f>IFERROR(IF(F$1=1,VLOOKUP(VLOOKUP($A43,'Raw Data'!$A$3:$AL$300,MATCH(Reformatted!F$2,'Raw Data'!$A$2:$AK$2,0),0),Scoring!$A$2:$B$5,2,0),VLOOKUP(VLOOKUP($A43,'Raw Data'!$A$3:$AL$300,MATCH(Reformatted!F$2,'Raw Data'!$A$2:$AK$2,0),0),Scoring!$D$2:$E$5,2,0)),"")</f>
        <v/>
      </c>
      <c r="G43" s="2" t="str">
        <f>IFERROR(IF(G$1=1,VLOOKUP(VLOOKUP($A43,'Raw Data'!$A$3:$AL$300,MATCH(Reformatted!G$2,'Raw Data'!$A$2:$AK$2,0),0),Scoring!$A$2:$B$5,2,0),VLOOKUP(VLOOKUP($A43,'Raw Data'!$A$3:$AL$300,MATCH(Reformatted!G$2,'Raw Data'!$A$2:$AK$2,0),0),Scoring!$D$2:$E$5,2,0)),"")</f>
        <v/>
      </c>
      <c r="H43" s="2" t="str">
        <f>IFERROR(IF(H$1=1,VLOOKUP(VLOOKUP($A43,'Raw Data'!$A$3:$AL$300,MATCH(Reformatted!H$2,'Raw Data'!$A$2:$AK$2,0),0),Scoring!$A$2:$B$5,2,0),VLOOKUP(VLOOKUP($A43,'Raw Data'!$A$3:$AL$300,MATCH(Reformatted!H$2,'Raw Data'!$A$2:$AK$2,0),0),Scoring!$D$2:$E$5,2,0)),"")</f>
        <v/>
      </c>
      <c r="I43" s="2" t="str">
        <f>IFERROR(IF(I$1=1,VLOOKUP(VLOOKUP($A43,'Raw Data'!$A$3:$AL$300,MATCH(Reformatted!I$2,'Raw Data'!$A$2:$AK$2,0),0),Scoring!$A$2:$B$5,2,0),VLOOKUP(VLOOKUP($A43,'Raw Data'!$A$3:$AL$300,MATCH(Reformatted!I$2,'Raw Data'!$A$2:$AK$2,0),0),Scoring!$D$2:$E$5,2,0)),"")</f>
        <v/>
      </c>
      <c r="J43" s="2" t="str">
        <f>IFERROR(IF(J$1=1,VLOOKUP(VLOOKUP($A43,'Raw Data'!$A$3:$AL$300,MATCH(Reformatted!J$2,'Raw Data'!$A$2:$AK$2,0),0),Scoring!$A$2:$B$5,2,0),VLOOKUP(VLOOKUP($A43,'Raw Data'!$A$3:$AL$300,MATCH(Reformatted!J$2,'Raw Data'!$A$2:$AK$2,0),0),Scoring!$D$2:$E$5,2,0)),"")</f>
        <v/>
      </c>
      <c r="K43" s="2" t="str">
        <f>IFERROR(IF(K$1=1,VLOOKUP(VLOOKUP($A43,'Raw Data'!$A$3:$AL$300,MATCH(Reformatted!K$2,'Raw Data'!$A$2:$AK$2,0),0),Scoring!$A$2:$B$5,2,0),VLOOKUP(VLOOKUP($A43,'Raw Data'!$A$3:$AL$300,MATCH(Reformatted!K$2,'Raw Data'!$A$2:$AK$2,0),0),Scoring!$D$2:$E$5,2,0)),"")</f>
        <v/>
      </c>
      <c r="L43" s="2" t="str">
        <f>IFERROR(IF(L$1=1,VLOOKUP(VLOOKUP($A43,'Raw Data'!$A$3:$AL$300,MATCH(Reformatted!L$2,'Raw Data'!$A$2:$AK$2,0),0),Scoring!$A$2:$B$5,2,0),VLOOKUP(VLOOKUP($A43,'Raw Data'!$A$3:$AL$300,MATCH(Reformatted!L$2,'Raw Data'!$A$2:$AK$2,0),0),Scoring!$D$2:$E$5,2,0)),"")</f>
        <v/>
      </c>
      <c r="M43" s="2" t="str">
        <f>IFERROR(IF(M$1=1,VLOOKUP(VLOOKUP($A43,'Raw Data'!$A$3:$AL$300,MATCH(Reformatted!M$2,'Raw Data'!$A$2:$AK$2,0),0),Scoring!$A$2:$B$5,2,0),VLOOKUP(VLOOKUP($A43,'Raw Data'!$A$3:$AL$300,MATCH(Reformatted!M$2,'Raw Data'!$A$2:$AK$2,0),0),Scoring!$D$2:$E$5,2,0)),"")</f>
        <v/>
      </c>
      <c r="N43" s="2" t="str">
        <f>IFERROR(IF(N$1=1,VLOOKUP(VLOOKUP($A43,'Raw Data'!$A$3:$AL$300,MATCH(Reformatted!N$2,'Raw Data'!$A$2:$AK$2,0),0),Scoring!$A$2:$B$5,2,0),VLOOKUP(VLOOKUP($A43,'Raw Data'!$A$3:$AL$300,MATCH(Reformatted!N$2,'Raw Data'!$A$2:$AK$2,0),0),Scoring!$D$2:$E$5,2,0)),"")</f>
        <v/>
      </c>
      <c r="O43" s="2" t="str">
        <f>IFERROR(IF(O$1=1,VLOOKUP(VLOOKUP($A43,'Raw Data'!$A$3:$AL$300,MATCH(Reformatted!O$2,'Raw Data'!$A$2:$AK$2,0),0),Scoring!$A$2:$B$5,2,0),VLOOKUP(VLOOKUP($A43,'Raw Data'!$A$3:$AL$300,MATCH(Reformatted!O$2,'Raw Data'!$A$2:$AK$2,0),0),Scoring!$D$2:$E$5,2,0)),"")</f>
        <v/>
      </c>
      <c r="P43" s="2" t="str">
        <f>IFERROR(IF(P$1=1,VLOOKUP(VLOOKUP($A43,'Raw Data'!$A$3:$AL$300,MATCH(Reformatted!P$2,'Raw Data'!$A$2:$AK$2,0),0),Scoring!$A$2:$B$5,2,0),VLOOKUP(VLOOKUP($A43,'Raw Data'!$A$3:$AL$300,MATCH(Reformatted!P$2,'Raw Data'!$A$2:$AK$2,0),0),Scoring!$D$2:$E$5,2,0)),"")</f>
        <v/>
      </c>
      <c r="Q43" s="2" t="str">
        <f>IFERROR(IF(Q$1=1,VLOOKUP(VLOOKUP($A43,'Raw Data'!$A$3:$AL$300,MATCH(Reformatted!Q$2,'Raw Data'!$A$2:$AK$2,0),0),Scoring!$A$2:$B$5,2,0),VLOOKUP(VLOOKUP($A43,'Raw Data'!$A$3:$AL$300,MATCH(Reformatted!Q$2,'Raw Data'!$A$2:$AK$2,0),0),Scoring!$D$2:$E$5,2,0)),"")</f>
        <v/>
      </c>
      <c r="R43" s="2" t="str">
        <f>IFERROR(IF(R$1=1,VLOOKUP(VLOOKUP($A43,'Raw Data'!$A$3:$AL$300,MATCH(Reformatted!R$2,'Raw Data'!$A$2:$AK$2,0),0),Scoring!$A$2:$B$5,2,0),VLOOKUP(VLOOKUP($A43,'Raw Data'!$A$3:$AL$300,MATCH(Reformatted!R$2,'Raw Data'!$A$2:$AK$2,0),0),Scoring!$D$2:$E$5,2,0)),"")</f>
        <v/>
      </c>
      <c r="S43" s="2" t="str">
        <f>IFERROR(IF(S$1=1,VLOOKUP(VLOOKUP($A43,'Raw Data'!$A$3:$AL$300,MATCH(Reformatted!S$2,'Raw Data'!$A$2:$AK$2,0),0),Scoring!$A$2:$B$5,2,0),VLOOKUP(VLOOKUP($A43,'Raw Data'!$A$3:$AL$300,MATCH(Reformatted!S$2,'Raw Data'!$A$2:$AK$2,0),0),Scoring!$D$2:$E$5,2,0)),"")</f>
        <v/>
      </c>
      <c r="T43" s="7">
        <f t="shared" si="0"/>
        <v>0</v>
      </c>
      <c r="U43" s="2" t="str">
        <f>IFERROR(VLOOKUP(VLOOKUP($A43,'Raw Data'!$A$3:$AL$300,MATCH(Reformatted!U$2,'Raw Data'!$A$2:$AK$2,0),0),Scoring!$G$2:$H$5,2,0),"")</f>
        <v/>
      </c>
      <c r="V43" s="2" t="str">
        <f>IFERROR(VLOOKUP(VLOOKUP($A43,'Raw Data'!$A$3:$AL$300,MATCH(Reformatted!V$2,'Raw Data'!$A$2:$AK$2,0),0),Scoring!$G$2:$H$5,2,0),"")</f>
        <v/>
      </c>
      <c r="W43" s="2" t="str">
        <f>IFERROR(VLOOKUP(VLOOKUP($A43,'Raw Data'!$A$3:$AL$300,MATCH(Reformatted!W$2,'Raw Data'!$A$2:$AK$2,0),0),Scoring!$G$2:$H$5,2,0),"")</f>
        <v/>
      </c>
      <c r="X43" s="2" t="str">
        <f>IFERROR(VLOOKUP(VLOOKUP($A43,'Raw Data'!$A$3:$AL$300,MATCH(Reformatted!X$2,'Raw Data'!$A$2:$AK$2,0),0),Scoring!$G$2:$H$5,2,0),"")</f>
        <v/>
      </c>
      <c r="Y43" s="2" t="str">
        <f>IFERROR(VLOOKUP(VLOOKUP($A43,'Raw Data'!$A$3:$AL$300,MATCH(Reformatted!Y$2,'Raw Data'!$A$2:$AK$2,0),0),Scoring!$G$2:$H$5,2,0),"")</f>
        <v/>
      </c>
      <c r="Z43" s="2" t="str">
        <f>IFERROR(VLOOKUP(VLOOKUP($A43,'Raw Data'!$A$3:$AL$300,MATCH(Reformatted!Z$2,'Raw Data'!$A$2:$AK$2,0),0),Scoring!$G$2:$H$5,2,0),"")</f>
        <v/>
      </c>
      <c r="AA43" s="2" t="str">
        <f>IFERROR(VLOOKUP(VLOOKUP($A43,'Raw Data'!$A$3:$AL$300,MATCH(Reformatted!AA$2,'Raw Data'!$A$2:$AK$2,0),0),Scoring!$G$2:$H$5,2,0),"")</f>
        <v/>
      </c>
      <c r="AB43" s="2" t="str">
        <f>IFERROR(VLOOKUP(VLOOKUP($A43,'Raw Data'!$A$3:$AL$300,MATCH(Reformatted!AB$2,'Raw Data'!$A$2:$AK$2,0),0),Scoring!$G$2:$H$5,2,0),"")</f>
        <v/>
      </c>
      <c r="AC43" s="8">
        <f t="shared" si="1"/>
        <v>0</v>
      </c>
      <c r="AD43" s="2" t="e">
        <f>VLOOKUP($A43,'Raw Data'!$A$3:$AL$300,MATCH(Reformatted!AD$2,'Raw Data'!$A$2:$AK$2,0),0)</f>
        <v>#N/A</v>
      </c>
      <c r="AE43" s="2" t="e">
        <f>VLOOKUP($A43,'Raw Data'!$A$3:$AL$300,MATCH(Reformatted!AE$2,'Raw Data'!$A$2:$AK$2,0),0)</f>
        <v>#N/A</v>
      </c>
      <c r="AF43" s="2" t="e">
        <f>VLOOKUP($A43,'Raw Data'!$A$3:$AL$300,MATCH(Reformatted!AF$2,'Raw Data'!$A$2:$AK$2,0),0)</f>
        <v>#N/A</v>
      </c>
      <c r="AG43" s="2" t="e">
        <f>VLOOKUP($A43,'Raw Data'!$A$3:$AL$300,MATCH(Reformatted!AG$2,'Raw Data'!$A$2:$AK$2,0),0)</f>
        <v>#N/A</v>
      </c>
      <c r="AH43" s="2" t="e">
        <f>VLOOKUP($A43,'Raw Data'!$A$3:$AL$300,MATCH(Reformatted!AH$2,'Raw Data'!$A$2:$AK$2,0),0)</f>
        <v>#N/A</v>
      </c>
      <c r="AI43" s="2" t="e">
        <f>VLOOKUP($A43,'Raw Data'!$A$3:$AL$300,MATCH(Reformatted!AI$2,'Raw Data'!$A$2:$AK$2,0),0)</f>
        <v>#N/A</v>
      </c>
      <c r="AJ43" s="2" t="e">
        <f>VLOOKUP($A43,'Raw Data'!$A$3:$AL$300,MATCH(Reformatted!AJ$2,'Raw Data'!$A$2:$AK$2,0),0)</f>
        <v>#N/A</v>
      </c>
      <c r="AK43" s="2" t="e">
        <f>VLOOKUP($A43,'Raw Data'!$A$3:$AL$300,MATCH(Reformatted!AK$2,'Raw Data'!$A$2:$AK$2,0),0)</f>
        <v>#N/A</v>
      </c>
      <c r="AL43" s="2" t="e">
        <f>VLOOKUP($A43,'Raw Data'!$A$3:$AL$300,MATCH(Reformatted!AL$2,'Raw Data'!$A$2:$AK$2,0),0)</f>
        <v>#N/A</v>
      </c>
      <c r="AM43" s="2" t="e">
        <f>VLOOKUP($A43,'Raw Data'!$A$3:$AL$300,MATCH(Reformatted!AM$2,'Raw Data'!$A$2:$AK$2,0),0)</f>
        <v>#N/A</v>
      </c>
      <c r="AO43" s="22"/>
      <c r="AP43" s="23"/>
    </row>
    <row r="44" spans="1:42" ht="23.25" x14ac:dyDescent="0.35">
      <c r="A44" s="12"/>
      <c r="B44" s="12"/>
      <c r="C44" s="2" t="str">
        <f>IFERROR(IF(C$1=1,VLOOKUP(VLOOKUP($A44,'Raw Data'!$A$3:$AL$300,MATCH(Reformatted!C$2,'Raw Data'!$A$2:$AK$2,0),0),Scoring!$A$2:$B$5,2,0),VLOOKUP(VLOOKUP($A44,'Raw Data'!$A$3:$AL$300,MATCH(Reformatted!C$2,'Raw Data'!$A$2:$AK$2,0),0),Scoring!$D$2:$E$5,2,0)),"")</f>
        <v/>
      </c>
      <c r="D44" s="2" t="str">
        <f>IFERROR(IF(D$1=1,VLOOKUP(VLOOKUP($A44,'Raw Data'!$A$3:$AL$300,MATCH(Reformatted!D$2,'Raw Data'!$A$2:$AK$2,0),0),Scoring!$A$2:$B$5,2,0),VLOOKUP(VLOOKUP($A44,'Raw Data'!$A$3:$AL$300,MATCH(Reformatted!D$2,'Raw Data'!$A$2:$AK$2,0),0),Scoring!$D$2:$E$5,2,0)),"")</f>
        <v/>
      </c>
      <c r="E44" s="2" t="str">
        <f>IFERROR(IF(E$1=1,VLOOKUP(VLOOKUP($A44,'Raw Data'!$A$3:$AL$300,MATCH(Reformatted!E$2,'Raw Data'!$A$2:$AK$2,0),0),Scoring!$A$2:$B$5,2,0),VLOOKUP(VLOOKUP($A44,'Raw Data'!$A$3:$AL$300,MATCH(Reformatted!E$2,'Raw Data'!$A$2:$AK$2,0),0),Scoring!$D$2:$E$5,2,0)),"")</f>
        <v/>
      </c>
      <c r="F44" s="2" t="str">
        <f>IFERROR(IF(F$1=1,VLOOKUP(VLOOKUP($A44,'Raw Data'!$A$3:$AL$300,MATCH(Reformatted!F$2,'Raw Data'!$A$2:$AK$2,0),0),Scoring!$A$2:$B$5,2,0),VLOOKUP(VLOOKUP($A44,'Raw Data'!$A$3:$AL$300,MATCH(Reformatted!F$2,'Raw Data'!$A$2:$AK$2,0),0),Scoring!$D$2:$E$5,2,0)),"")</f>
        <v/>
      </c>
      <c r="G44" s="2" t="str">
        <f>IFERROR(IF(G$1=1,VLOOKUP(VLOOKUP($A44,'Raw Data'!$A$3:$AL$300,MATCH(Reformatted!G$2,'Raw Data'!$A$2:$AK$2,0),0),Scoring!$A$2:$B$5,2,0),VLOOKUP(VLOOKUP($A44,'Raw Data'!$A$3:$AL$300,MATCH(Reformatted!G$2,'Raw Data'!$A$2:$AK$2,0),0),Scoring!$D$2:$E$5,2,0)),"")</f>
        <v/>
      </c>
      <c r="H44" s="2" t="str">
        <f>IFERROR(IF(H$1=1,VLOOKUP(VLOOKUP($A44,'Raw Data'!$A$3:$AL$300,MATCH(Reformatted!H$2,'Raw Data'!$A$2:$AK$2,0),0),Scoring!$A$2:$B$5,2,0),VLOOKUP(VLOOKUP($A44,'Raw Data'!$A$3:$AL$300,MATCH(Reformatted!H$2,'Raw Data'!$A$2:$AK$2,0),0),Scoring!$D$2:$E$5,2,0)),"")</f>
        <v/>
      </c>
      <c r="I44" s="2" t="str">
        <f>IFERROR(IF(I$1=1,VLOOKUP(VLOOKUP($A44,'Raw Data'!$A$3:$AL$300,MATCH(Reformatted!I$2,'Raw Data'!$A$2:$AK$2,0),0),Scoring!$A$2:$B$5,2,0),VLOOKUP(VLOOKUP($A44,'Raw Data'!$A$3:$AL$300,MATCH(Reformatted!I$2,'Raw Data'!$A$2:$AK$2,0),0),Scoring!$D$2:$E$5,2,0)),"")</f>
        <v/>
      </c>
      <c r="J44" s="2" t="str">
        <f>IFERROR(IF(J$1=1,VLOOKUP(VLOOKUP($A44,'Raw Data'!$A$3:$AL$300,MATCH(Reformatted!J$2,'Raw Data'!$A$2:$AK$2,0),0),Scoring!$A$2:$B$5,2,0),VLOOKUP(VLOOKUP($A44,'Raw Data'!$A$3:$AL$300,MATCH(Reformatted!J$2,'Raw Data'!$A$2:$AK$2,0),0),Scoring!$D$2:$E$5,2,0)),"")</f>
        <v/>
      </c>
      <c r="K44" s="2" t="str">
        <f>IFERROR(IF(K$1=1,VLOOKUP(VLOOKUP($A44,'Raw Data'!$A$3:$AL$300,MATCH(Reformatted!K$2,'Raw Data'!$A$2:$AK$2,0),0),Scoring!$A$2:$B$5,2,0),VLOOKUP(VLOOKUP($A44,'Raw Data'!$A$3:$AL$300,MATCH(Reformatted!K$2,'Raw Data'!$A$2:$AK$2,0),0),Scoring!$D$2:$E$5,2,0)),"")</f>
        <v/>
      </c>
      <c r="L44" s="2" t="str">
        <f>IFERROR(IF(L$1=1,VLOOKUP(VLOOKUP($A44,'Raw Data'!$A$3:$AL$300,MATCH(Reformatted!L$2,'Raw Data'!$A$2:$AK$2,0),0),Scoring!$A$2:$B$5,2,0),VLOOKUP(VLOOKUP($A44,'Raw Data'!$A$3:$AL$300,MATCH(Reformatted!L$2,'Raw Data'!$A$2:$AK$2,0),0),Scoring!$D$2:$E$5,2,0)),"")</f>
        <v/>
      </c>
      <c r="M44" s="2" t="str">
        <f>IFERROR(IF(M$1=1,VLOOKUP(VLOOKUP($A44,'Raw Data'!$A$3:$AL$300,MATCH(Reformatted!M$2,'Raw Data'!$A$2:$AK$2,0),0),Scoring!$A$2:$B$5,2,0),VLOOKUP(VLOOKUP($A44,'Raw Data'!$A$3:$AL$300,MATCH(Reformatted!M$2,'Raw Data'!$A$2:$AK$2,0),0),Scoring!$D$2:$E$5,2,0)),"")</f>
        <v/>
      </c>
      <c r="N44" s="2" t="str">
        <f>IFERROR(IF(N$1=1,VLOOKUP(VLOOKUP($A44,'Raw Data'!$A$3:$AL$300,MATCH(Reformatted!N$2,'Raw Data'!$A$2:$AK$2,0),0),Scoring!$A$2:$B$5,2,0),VLOOKUP(VLOOKUP($A44,'Raw Data'!$A$3:$AL$300,MATCH(Reformatted!N$2,'Raw Data'!$A$2:$AK$2,0),0),Scoring!$D$2:$E$5,2,0)),"")</f>
        <v/>
      </c>
      <c r="O44" s="2" t="str">
        <f>IFERROR(IF(O$1=1,VLOOKUP(VLOOKUP($A44,'Raw Data'!$A$3:$AL$300,MATCH(Reformatted!O$2,'Raw Data'!$A$2:$AK$2,0),0),Scoring!$A$2:$B$5,2,0),VLOOKUP(VLOOKUP($A44,'Raw Data'!$A$3:$AL$300,MATCH(Reformatted!O$2,'Raw Data'!$A$2:$AK$2,0),0),Scoring!$D$2:$E$5,2,0)),"")</f>
        <v/>
      </c>
      <c r="P44" s="2" t="str">
        <f>IFERROR(IF(P$1=1,VLOOKUP(VLOOKUP($A44,'Raw Data'!$A$3:$AL$300,MATCH(Reformatted!P$2,'Raw Data'!$A$2:$AK$2,0),0),Scoring!$A$2:$B$5,2,0),VLOOKUP(VLOOKUP($A44,'Raw Data'!$A$3:$AL$300,MATCH(Reformatted!P$2,'Raw Data'!$A$2:$AK$2,0),0),Scoring!$D$2:$E$5,2,0)),"")</f>
        <v/>
      </c>
      <c r="Q44" s="2" t="str">
        <f>IFERROR(IF(Q$1=1,VLOOKUP(VLOOKUP($A44,'Raw Data'!$A$3:$AL$300,MATCH(Reformatted!Q$2,'Raw Data'!$A$2:$AK$2,0),0),Scoring!$A$2:$B$5,2,0),VLOOKUP(VLOOKUP($A44,'Raw Data'!$A$3:$AL$300,MATCH(Reformatted!Q$2,'Raw Data'!$A$2:$AK$2,0),0),Scoring!$D$2:$E$5,2,0)),"")</f>
        <v/>
      </c>
      <c r="R44" s="2" t="str">
        <f>IFERROR(IF(R$1=1,VLOOKUP(VLOOKUP($A44,'Raw Data'!$A$3:$AL$300,MATCH(Reformatted!R$2,'Raw Data'!$A$2:$AK$2,0),0),Scoring!$A$2:$B$5,2,0),VLOOKUP(VLOOKUP($A44,'Raw Data'!$A$3:$AL$300,MATCH(Reformatted!R$2,'Raw Data'!$A$2:$AK$2,0),0),Scoring!$D$2:$E$5,2,0)),"")</f>
        <v/>
      </c>
      <c r="S44" s="2" t="str">
        <f>IFERROR(IF(S$1=1,VLOOKUP(VLOOKUP($A44,'Raw Data'!$A$3:$AL$300,MATCH(Reformatted!S$2,'Raw Data'!$A$2:$AK$2,0),0),Scoring!$A$2:$B$5,2,0),VLOOKUP(VLOOKUP($A44,'Raw Data'!$A$3:$AL$300,MATCH(Reformatted!S$2,'Raw Data'!$A$2:$AK$2,0),0),Scoring!$D$2:$E$5,2,0)),"")</f>
        <v/>
      </c>
      <c r="T44" s="7">
        <f t="shared" si="0"/>
        <v>0</v>
      </c>
      <c r="U44" s="2" t="str">
        <f>IFERROR(VLOOKUP(VLOOKUP($A44,'Raw Data'!$A$3:$AL$300,MATCH(Reformatted!U$2,'Raw Data'!$A$2:$AK$2,0),0),Scoring!$G$2:$H$5,2,0),"")</f>
        <v/>
      </c>
      <c r="V44" s="2" t="str">
        <f>IFERROR(VLOOKUP(VLOOKUP($A44,'Raw Data'!$A$3:$AL$300,MATCH(Reformatted!V$2,'Raw Data'!$A$2:$AK$2,0),0),Scoring!$G$2:$H$5,2,0),"")</f>
        <v/>
      </c>
      <c r="W44" s="2" t="str">
        <f>IFERROR(VLOOKUP(VLOOKUP($A44,'Raw Data'!$A$3:$AL$300,MATCH(Reformatted!W$2,'Raw Data'!$A$2:$AK$2,0),0),Scoring!$G$2:$H$5,2,0),"")</f>
        <v/>
      </c>
      <c r="X44" s="2" t="str">
        <f>IFERROR(VLOOKUP(VLOOKUP($A44,'Raw Data'!$A$3:$AL$300,MATCH(Reformatted!X$2,'Raw Data'!$A$2:$AK$2,0),0),Scoring!$G$2:$H$5,2,0),"")</f>
        <v/>
      </c>
      <c r="Y44" s="2" t="str">
        <f>IFERROR(VLOOKUP(VLOOKUP($A44,'Raw Data'!$A$3:$AL$300,MATCH(Reformatted!Y$2,'Raw Data'!$A$2:$AK$2,0),0),Scoring!$G$2:$H$5,2,0),"")</f>
        <v/>
      </c>
      <c r="Z44" s="2" t="str">
        <f>IFERROR(VLOOKUP(VLOOKUP($A44,'Raw Data'!$A$3:$AL$300,MATCH(Reformatted!Z$2,'Raw Data'!$A$2:$AK$2,0),0),Scoring!$G$2:$H$5,2,0),"")</f>
        <v/>
      </c>
      <c r="AA44" s="2" t="str">
        <f>IFERROR(VLOOKUP(VLOOKUP($A44,'Raw Data'!$A$3:$AL$300,MATCH(Reformatted!AA$2,'Raw Data'!$A$2:$AK$2,0),0),Scoring!$G$2:$H$5,2,0),"")</f>
        <v/>
      </c>
      <c r="AB44" s="2" t="str">
        <f>IFERROR(VLOOKUP(VLOOKUP($A44,'Raw Data'!$A$3:$AL$300,MATCH(Reformatted!AB$2,'Raw Data'!$A$2:$AK$2,0),0),Scoring!$G$2:$H$5,2,0),"")</f>
        <v/>
      </c>
      <c r="AC44" s="8">
        <f t="shared" si="1"/>
        <v>0</v>
      </c>
      <c r="AD44" s="2" t="e">
        <f>VLOOKUP($A44,'Raw Data'!$A$3:$AL$300,MATCH(Reformatted!AD$2,'Raw Data'!$A$2:$AK$2,0),0)</f>
        <v>#N/A</v>
      </c>
      <c r="AE44" s="2" t="e">
        <f>VLOOKUP($A44,'Raw Data'!$A$3:$AL$300,MATCH(Reformatted!AE$2,'Raw Data'!$A$2:$AK$2,0),0)</f>
        <v>#N/A</v>
      </c>
      <c r="AF44" s="2" t="e">
        <f>VLOOKUP($A44,'Raw Data'!$A$3:$AL$300,MATCH(Reformatted!AF$2,'Raw Data'!$A$2:$AK$2,0),0)</f>
        <v>#N/A</v>
      </c>
      <c r="AG44" s="2" t="e">
        <f>VLOOKUP($A44,'Raw Data'!$A$3:$AL$300,MATCH(Reformatted!AG$2,'Raw Data'!$A$2:$AK$2,0),0)</f>
        <v>#N/A</v>
      </c>
      <c r="AH44" s="2" t="e">
        <f>VLOOKUP($A44,'Raw Data'!$A$3:$AL$300,MATCH(Reformatted!AH$2,'Raw Data'!$A$2:$AK$2,0),0)</f>
        <v>#N/A</v>
      </c>
      <c r="AI44" s="2" t="e">
        <f>VLOOKUP($A44,'Raw Data'!$A$3:$AL$300,MATCH(Reformatted!AI$2,'Raw Data'!$A$2:$AK$2,0),0)</f>
        <v>#N/A</v>
      </c>
      <c r="AJ44" s="2" t="e">
        <f>VLOOKUP($A44,'Raw Data'!$A$3:$AL$300,MATCH(Reformatted!AJ$2,'Raw Data'!$A$2:$AK$2,0),0)</f>
        <v>#N/A</v>
      </c>
      <c r="AK44" s="2" t="e">
        <f>VLOOKUP($A44,'Raw Data'!$A$3:$AL$300,MATCH(Reformatted!AK$2,'Raw Data'!$A$2:$AK$2,0),0)</f>
        <v>#N/A</v>
      </c>
      <c r="AL44" s="2" t="e">
        <f>VLOOKUP($A44,'Raw Data'!$A$3:$AL$300,MATCH(Reformatted!AL$2,'Raw Data'!$A$2:$AK$2,0),0)</f>
        <v>#N/A</v>
      </c>
      <c r="AM44" s="2" t="e">
        <f>VLOOKUP($A44,'Raw Data'!$A$3:$AL$300,MATCH(Reformatted!AM$2,'Raw Data'!$A$2:$AK$2,0),0)</f>
        <v>#N/A</v>
      </c>
      <c r="AO44" s="22"/>
      <c r="AP44" s="23"/>
    </row>
    <row r="45" spans="1:42" ht="23.25" x14ac:dyDescent="0.35">
      <c r="A45" s="12"/>
      <c r="B45" s="12"/>
      <c r="C45" s="2" t="str">
        <f>IFERROR(IF(C$1=1,VLOOKUP(VLOOKUP($A45,'Raw Data'!$A$3:$AL$300,MATCH(Reformatted!C$2,'Raw Data'!$A$2:$AK$2,0),0),Scoring!$A$2:$B$5,2,0),VLOOKUP(VLOOKUP($A45,'Raw Data'!$A$3:$AL$300,MATCH(Reformatted!C$2,'Raw Data'!$A$2:$AK$2,0),0),Scoring!$D$2:$E$5,2,0)),"")</f>
        <v/>
      </c>
      <c r="D45" s="2" t="str">
        <f>IFERROR(IF(D$1=1,VLOOKUP(VLOOKUP($A45,'Raw Data'!$A$3:$AL$300,MATCH(Reformatted!D$2,'Raw Data'!$A$2:$AK$2,0),0),Scoring!$A$2:$B$5,2,0),VLOOKUP(VLOOKUP($A45,'Raw Data'!$A$3:$AL$300,MATCH(Reformatted!D$2,'Raw Data'!$A$2:$AK$2,0),0),Scoring!$D$2:$E$5,2,0)),"")</f>
        <v/>
      </c>
      <c r="E45" s="2" t="str">
        <f>IFERROR(IF(E$1=1,VLOOKUP(VLOOKUP($A45,'Raw Data'!$A$3:$AL$300,MATCH(Reformatted!E$2,'Raw Data'!$A$2:$AK$2,0),0),Scoring!$A$2:$B$5,2,0),VLOOKUP(VLOOKUP($A45,'Raw Data'!$A$3:$AL$300,MATCH(Reformatted!E$2,'Raw Data'!$A$2:$AK$2,0),0),Scoring!$D$2:$E$5,2,0)),"")</f>
        <v/>
      </c>
      <c r="F45" s="2" t="str">
        <f>IFERROR(IF(F$1=1,VLOOKUP(VLOOKUP($A45,'Raw Data'!$A$3:$AL$300,MATCH(Reformatted!F$2,'Raw Data'!$A$2:$AK$2,0),0),Scoring!$A$2:$B$5,2,0),VLOOKUP(VLOOKUP($A45,'Raw Data'!$A$3:$AL$300,MATCH(Reformatted!F$2,'Raw Data'!$A$2:$AK$2,0),0),Scoring!$D$2:$E$5,2,0)),"")</f>
        <v/>
      </c>
      <c r="G45" s="2" t="str">
        <f>IFERROR(IF(G$1=1,VLOOKUP(VLOOKUP($A45,'Raw Data'!$A$3:$AL$300,MATCH(Reformatted!G$2,'Raw Data'!$A$2:$AK$2,0),0),Scoring!$A$2:$B$5,2,0),VLOOKUP(VLOOKUP($A45,'Raw Data'!$A$3:$AL$300,MATCH(Reformatted!G$2,'Raw Data'!$A$2:$AK$2,0),0),Scoring!$D$2:$E$5,2,0)),"")</f>
        <v/>
      </c>
      <c r="H45" s="2" t="str">
        <f>IFERROR(IF(H$1=1,VLOOKUP(VLOOKUP($A45,'Raw Data'!$A$3:$AL$300,MATCH(Reformatted!H$2,'Raw Data'!$A$2:$AK$2,0),0),Scoring!$A$2:$B$5,2,0),VLOOKUP(VLOOKUP($A45,'Raw Data'!$A$3:$AL$300,MATCH(Reformatted!H$2,'Raw Data'!$A$2:$AK$2,0),0),Scoring!$D$2:$E$5,2,0)),"")</f>
        <v/>
      </c>
      <c r="I45" s="2" t="str">
        <f>IFERROR(IF(I$1=1,VLOOKUP(VLOOKUP($A45,'Raw Data'!$A$3:$AL$300,MATCH(Reformatted!I$2,'Raw Data'!$A$2:$AK$2,0),0),Scoring!$A$2:$B$5,2,0),VLOOKUP(VLOOKUP($A45,'Raw Data'!$A$3:$AL$300,MATCH(Reformatted!I$2,'Raw Data'!$A$2:$AK$2,0),0),Scoring!$D$2:$E$5,2,0)),"")</f>
        <v/>
      </c>
      <c r="J45" s="2" t="str">
        <f>IFERROR(IF(J$1=1,VLOOKUP(VLOOKUP($A45,'Raw Data'!$A$3:$AL$300,MATCH(Reformatted!J$2,'Raw Data'!$A$2:$AK$2,0),0),Scoring!$A$2:$B$5,2,0),VLOOKUP(VLOOKUP($A45,'Raw Data'!$A$3:$AL$300,MATCH(Reformatted!J$2,'Raw Data'!$A$2:$AK$2,0),0),Scoring!$D$2:$E$5,2,0)),"")</f>
        <v/>
      </c>
      <c r="K45" s="2" t="str">
        <f>IFERROR(IF(K$1=1,VLOOKUP(VLOOKUP($A45,'Raw Data'!$A$3:$AL$300,MATCH(Reformatted!K$2,'Raw Data'!$A$2:$AK$2,0),0),Scoring!$A$2:$B$5,2,0),VLOOKUP(VLOOKUP($A45,'Raw Data'!$A$3:$AL$300,MATCH(Reformatted!K$2,'Raw Data'!$A$2:$AK$2,0),0),Scoring!$D$2:$E$5,2,0)),"")</f>
        <v/>
      </c>
      <c r="L45" s="2" t="str">
        <f>IFERROR(IF(L$1=1,VLOOKUP(VLOOKUP($A45,'Raw Data'!$A$3:$AL$300,MATCH(Reformatted!L$2,'Raw Data'!$A$2:$AK$2,0),0),Scoring!$A$2:$B$5,2,0),VLOOKUP(VLOOKUP($A45,'Raw Data'!$A$3:$AL$300,MATCH(Reformatted!L$2,'Raw Data'!$A$2:$AK$2,0),0),Scoring!$D$2:$E$5,2,0)),"")</f>
        <v/>
      </c>
      <c r="M45" s="2" t="str">
        <f>IFERROR(IF(M$1=1,VLOOKUP(VLOOKUP($A45,'Raw Data'!$A$3:$AL$300,MATCH(Reformatted!M$2,'Raw Data'!$A$2:$AK$2,0),0),Scoring!$A$2:$B$5,2,0),VLOOKUP(VLOOKUP($A45,'Raw Data'!$A$3:$AL$300,MATCH(Reformatted!M$2,'Raw Data'!$A$2:$AK$2,0),0),Scoring!$D$2:$E$5,2,0)),"")</f>
        <v/>
      </c>
      <c r="N45" s="2" t="str">
        <f>IFERROR(IF(N$1=1,VLOOKUP(VLOOKUP($A45,'Raw Data'!$A$3:$AL$300,MATCH(Reformatted!N$2,'Raw Data'!$A$2:$AK$2,0),0),Scoring!$A$2:$B$5,2,0),VLOOKUP(VLOOKUP($A45,'Raw Data'!$A$3:$AL$300,MATCH(Reformatted!N$2,'Raw Data'!$A$2:$AK$2,0),0),Scoring!$D$2:$E$5,2,0)),"")</f>
        <v/>
      </c>
      <c r="O45" s="2" t="str">
        <f>IFERROR(IF(O$1=1,VLOOKUP(VLOOKUP($A45,'Raw Data'!$A$3:$AL$300,MATCH(Reformatted!O$2,'Raw Data'!$A$2:$AK$2,0),0),Scoring!$A$2:$B$5,2,0),VLOOKUP(VLOOKUP($A45,'Raw Data'!$A$3:$AL$300,MATCH(Reformatted!O$2,'Raw Data'!$A$2:$AK$2,0),0),Scoring!$D$2:$E$5,2,0)),"")</f>
        <v/>
      </c>
      <c r="P45" s="2" t="str">
        <f>IFERROR(IF(P$1=1,VLOOKUP(VLOOKUP($A45,'Raw Data'!$A$3:$AL$300,MATCH(Reformatted!P$2,'Raw Data'!$A$2:$AK$2,0),0),Scoring!$A$2:$B$5,2,0),VLOOKUP(VLOOKUP($A45,'Raw Data'!$A$3:$AL$300,MATCH(Reformatted!P$2,'Raw Data'!$A$2:$AK$2,0),0),Scoring!$D$2:$E$5,2,0)),"")</f>
        <v/>
      </c>
      <c r="Q45" s="2" t="str">
        <f>IFERROR(IF(Q$1=1,VLOOKUP(VLOOKUP($A45,'Raw Data'!$A$3:$AL$300,MATCH(Reformatted!Q$2,'Raw Data'!$A$2:$AK$2,0),0),Scoring!$A$2:$B$5,2,0),VLOOKUP(VLOOKUP($A45,'Raw Data'!$A$3:$AL$300,MATCH(Reformatted!Q$2,'Raw Data'!$A$2:$AK$2,0),0),Scoring!$D$2:$E$5,2,0)),"")</f>
        <v/>
      </c>
      <c r="R45" s="2" t="str">
        <f>IFERROR(IF(R$1=1,VLOOKUP(VLOOKUP($A45,'Raw Data'!$A$3:$AL$300,MATCH(Reformatted!R$2,'Raw Data'!$A$2:$AK$2,0),0),Scoring!$A$2:$B$5,2,0),VLOOKUP(VLOOKUP($A45,'Raw Data'!$A$3:$AL$300,MATCH(Reformatted!R$2,'Raw Data'!$A$2:$AK$2,0),0),Scoring!$D$2:$E$5,2,0)),"")</f>
        <v/>
      </c>
      <c r="S45" s="2" t="str">
        <f>IFERROR(IF(S$1=1,VLOOKUP(VLOOKUP($A45,'Raw Data'!$A$3:$AL$300,MATCH(Reformatted!S$2,'Raw Data'!$A$2:$AK$2,0),0),Scoring!$A$2:$B$5,2,0),VLOOKUP(VLOOKUP($A45,'Raw Data'!$A$3:$AL$300,MATCH(Reformatted!S$2,'Raw Data'!$A$2:$AK$2,0),0),Scoring!$D$2:$E$5,2,0)),"")</f>
        <v/>
      </c>
      <c r="T45" s="7">
        <f t="shared" si="0"/>
        <v>0</v>
      </c>
      <c r="U45" s="2" t="str">
        <f>IFERROR(VLOOKUP(VLOOKUP($A45,'Raw Data'!$A$3:$AL$300,MATCH(Reformatted!U$2,'Raw Data'!$A$2:$AK$2,0),0),Scoring!$G$2:$H$5,2,0),"")</f>
        <v/>
      </c>
      <c r="V45" s="2" t="str">
        <f>IFERROR(VLOOKUP(VLOOKUP($A45,'Raw Data'!$A$3:$AL$300,MATCH(Reformatted!V$2,'Raw Data'!$A$2:$AK$2,0),0),Scoring!$G$2:$H$5,2,0),"")</f>
        <v/>
      </c>
      <c r="W45" s="2" t="str">
        <f>IFERROR(VLOOKUP(VLOOKUP($A45,'Raw Data'!$A$3:$AL$300,MATCH(Reformatted!W$2,'Raw Data'!$A$2:$AK$2,0),0),Scoring!$G$2:$H$5,2,0),"")</f>
        <v/>
      </c>
      <c r="X45" s="2" t="str">
        <f>IFERROR(VLOOKUP(VLOOKUP($A45,'Raw Data'!$A$3:$AL$300,MATCH(Reformatted!X$2,'Raw Data'!$A$2:$AK$2,0),0),Scoring!$G$2:$H$5,2,0),"")</f>
        <v/>
      </c>
      <c r="Y45" s="2" t="str">
        <f>IFERROR(VLOOKUP(VLOOKUP($A45,'Raw Data'!$A$3:$AL$300,MATCH(Reformatted!Y$2,'Raw Data'!$A$2:$AK$2,0),0),Scoring!$G$2:$H$5,2,0),"")</f>
        <v/>
      </c>
      <c r="Z45" s="2" t="str">
        <f>IFERROR(VLOOKUP(VLOOKUP($A45,'Raw Data'!$A$3:$AL$300,MATCH(Reformatted!Z$2,'Raw Data'!$A$2:$AK$2,0),0),Scoring!$G$2:$H$5,2,0),"")</f>
        <v/>
      </c>
      <c r="AA45" s="2" t="str">
        <f>IFERROR(VLOOKUP(VLOOKUP($A45,'Raw Data'!$A$3:$AL$300,MATCH(Reformatted!AA$2,'Raw Data'!$A$2:$AK$2,0),0),Scoring!$G$2:$H$5,2,0),"")</f>
        <v/>
      </c>
      <c r="AB45" s="2" t="str">
        <f>IFERROR(VLOOKUP(VLOOKUP($A45,'Raw Data'!$A$3:$AL$300,MATCH(Reformatted!AB$2,'Raw Data'!$A$2:$AK$2,0),0),Scoring!$G$2:$H$5,2,0),"")</f>
        <v/>
      </c>
      <c r="AC45" s="8">
        <f t="shared" si="1"/>
        <v>0</v>
      </c>
      <c r="AD45" s="2" t="e">
        <f>VLOOKUP($A45,'Raw Data'!$A$3:$AL$300,MATCH(Reformatted!AD$2,'Raw Data'!$A$2:$AK$2,0),0)</f>
        <v>#N/A</v>
      </c>
      <c r="AE45" s="2" t="e">
        <f>VLOOKUP($A45,'Raw Data'!$A$3:$AL$300,MATCH(Reformatted!AE$2,'Raw Data'!$A$2:$AK$2,0),0)</f>
        <v>#N/A</v>
      </c>
      <c r="AF45" s="2" t="e">
        <f>VLOOKUP($A45,'Raw Data'!$A$3:$AL$300,MATCH(Reformatted!AF$2,'Raw Data'!$A$2:$AK$2,0),0)</f>
        <v>#N/A</v>
      </c>
      <c r="AG45" s="2" t="e">
        <f>VLOOKUP($A45,'Raw Data'!$A$3:$AL$300,MATCH(Reformatted!AG$2,'Raw Data'!$A$2:$AK$2,0),0)</f>
        <v>#N/A</v>
      </c>
      <c r="AH45" s="2" t="e">
        <f>VLOOKUP($A45,'Raw Data'!$A$3:$AL$300,MATCH(Reformatted!AH$2,'Raw Data'!$A$2:$AK$2,0),0)</f>
        <v>#N/A</v>
      </c>
      <c r="AI45" s="2" t="e">
        <f>VLOOKUP($A45,'Raw Data'!$A$3:$AL$300,MATCH(Reformatted!AI$2,'Raw Data'!$A$2:$AK$2,0),0)</f>
        <v>#N/A</v>
      </c>
      <c r="AJ45" s="2" t="e">
        <f>VLOOKUP($A45,'Raw Data'!$A$3:$AL$300,MATCH(Reformatted!AJ$2,'Raw Data'!$A$2:$AK$2,0),0)</f>
        <v>#N/A</v>
      </c>
      <c r="AK45" s="2" t="e">
        <f>VLOOKUP($A45,'Raw Data'!$A$3:$AL$300,MATCH(Reformatted!AK$2,'Raw Data'!$A$2:$AK$2,0),0)</f>
        <v>#N/A</v>
      </c>
      <c r="AL45" s="2" t="e">
        <f>VLOOKUP($A45,'Raw Data'!$A$3:$AL$300,MATCH(Reformatted!AL$2,'Raw Data'!$A$2:$AK$2,0),0)</f>
        <v>#N/A</v>
      </c>
      <c r="AM45" s="2" t="e">
        <f>VLOOKUP($A45,'Raw Data'!$A$3:$AL$300,MATCH(Reformatted!AM$2,'Raw Data'!$A$2:$AK$2,0),0)</f>
        <v>#N/A</v>
      </c>
      <c r="AO45" s="22"/>
      <c r="AP45" s="23"/>
    </row>
    <row r="46" spans="1:42" ht="23.25" x14ac:dyDescent="0.35">
      <c r="A46" s="12"/>
      <c r="B46" s="12"/>
      <c r="C46" s="2" t="str">
        <f>IFERROR(IF(C$1=1,VLOOKUP(VLOOKUP($A46,'Raw Data'!$A$3:$AL$300,MATCH(Reformatted!C$2,'Raw Data'!$A$2:$AK$2,0),0),Scoring!$A$2:$B$5,2,0),VLOOKUP(VLOOKUP($A46,'Raw Data'!$A$3:$AL$300,MATCH(Reformatted!C$2,'Raw Data'!$A$2:$AK$2,0),0),Scoring!$D$2:$E$5,2,0)),"")</f>
        <v/>
      </c>
      <c r="D46" s="2" t="str">
        <f>IFERROR(IF(D$1=1,VLOOKUP(VLOOKUP($A46,'Raw Data'!$A$3:$AL$300,MATCH(Reformatted!D$2,'Raw Data'!$A$2:$AK$2,0),0),Scoring!$A$2:$B$5,2,0),VLOOKUP(VLOOKUP($A46,'Raw Data'!$A$3:$AL$300,MATCH(Reformatted!D$2,'Raw Data'!$A$2:$AK$2,0),0),Scoring!$D$2:$E$5,2,0)),"")</f>
        <v/>
      </c>
      <c r="E46" s="2" t="str">
        <f>IFERROR(IF(E$1=1,VLOOKUP(VLOOKUP($A46,'Raw Data'!$A$3:$AL$300,MATCH(Reformatted!E$2,'Raw Data'!$A$2:$AK$2,0),0),Scoring!$A$2:$B$5,2,0),VLOOKUP(VLOOKUP($A46,'Raw Data'!$A$3:$AL$300,MATCH(Reformatted!E$2,'Raw Data'!$A$2:$AK$2,0),0),Scoring!$D$2:$E$5,2,0)),"")</f>
        <v/>
      </c>
      <c r="F46" s="2" t="str">
        <f>IFERROR(IF(F$1=1,VLOOKUP(VLOOKUP($A46,'Raw Data'!$A$3:$AL$300,MATCH(Reformatted!F$2,'Raw Data'!$A$2:$AK$2,0),0),Scoring!$A$2:$B$5,2,0),VLOOKUP(VLOOKUP($A46,'Raw Data'!$A$3:$AL$300,MATCH(Reformatted!F$2,'Raw Data'!$A$2:$AK$2,0),0),Scoring!$D$2:$E$5,2,0)),"")</f>
        <v/>
      </c>
      <c r="G46" s="2" t="str">
        <f>IFERROR(IF(G$1=1,VLOOKUP(VLOOKUP($A46,'Raw Data'!$A$3:$AL$300,MATCH(Reformatted!G$2,'Raw Data'!$A$2:$AK$2,0),0),Scoring!$A$2:$B$5,2,0),VLOOKUP(VLOOKUP($A46,'Raw Data'!$A$3:$AL$300,MATCH(Reformatted!G$2,'Raw Data'!$A$2:$AK$2,0),0),Scoring!$D$2:$E$5,2,0)),"")</f>
        <v/>
      </c>
      <c r="H46" s="2" t="str">
        <f>IFERROR(IF(H$1=1,VLOOKUP(VLOOKUP($A46,'Raw Data'!$A$3:$AL$300,MATCH(Reformatted!H$2,'Raw Data'!$A$2:$AK$2,0),0),Scoring!$A$2:$B$5,2,0),VLOOKUP(VLOOKUP($A46,'Raw Data'!$A$3:$AL$300,MATCH(Reformatted!H$2,'Raw Data'!$A$2:$AK$2,0),0),Scoring!$D$2:$E$5,2,0)),"")</f>
        <v/>
      </c>
      <c r="I46" s="2" t="str">
        <f>IFERROR(IF(I$1=1,VLOOKUP(VLOOKUP($A46,'Raw Data'!$A$3:$AL$300,MATCH(Reformatted!I$2,'Raw Data'!$A$2:$AK$2,0),0),Scoring!$A$2:$B$5,2,0),VLOOKUP(VLOOKUP($A46,'Raw Data'!$A$3:$AL$300,MATCH(Reformatted!I$2,'Raw Data'!$A$2:$AK$2,0),0),Scoring!$D$2:$E$5,2,0)),"")</f>
        <v/>
      </c>
      <c r="J46" s="2" t="str">
        <f>IFERROR(IF(J$1=1,VLOOKUP(VLOOKUP($A46,'Raw Data'!$A$3:$AL$300,MATCH(Reformatted!J$2,'Raw Data'!$A$2:$AK$2,0),0),Scoring!$A$2:$B$5,2,0),VLOOKUP(VLOOKUP($A46,'Raw Data'!$A$3:$AL$300,MATCH(Reformatted!J$2,'Raw Data'!$A$2:$AK$2,0),0),Scoring!$D$2:$E$5,2,0)),"")</f>
        <v/>
      </c>
      <c r="K46" s="2" t="str">
        <f>IFERROR(IF(K$1=1,VLOOKUP(VLOOKUP($A46,'Raw Data'!$A$3:$AL$300,MATCH(Reformatted!K$2,'Raw Data'!$A$2:$AK$2,0),0),Scoring!$A$2:$B$5,2,0),VLOOKUP(VLOOKUP($A46,'Raw Data'!$A$3:$AL$300,MATCH(Reformatted!K$2,'Raw Data'!$A$2:$AK$2,0),0),Scoring!$D$2:$E$5,2,0)),"")</f>
        <v/>
      </c>
      <c r="L46" s="2" t="str">
        <f>IFERROR(IF(L$1=1,VLOOKUP(VLOOKUP($A46,'Raw Data'!$A$3:$AL$300,MATCH(Reformatted!L$2,'Raw Data'!$A$2:$AK$2,0),0),Scoring!$A$2:$B$5,2,0),VLOOKUP(VLOOKUP($A46,'Raw Data'!$A$3:$AL$300,MATCH(Reformatted!L$2,'Raw Data'!$A$2:$AK$2,0),0),Scoring!$D$2:$E$5,2,0)),"")</f>
        <v/>
      </c>
      <c r="M46" s="2" t="str">
        <f>IFERROR(IF(M$1=1,VLOOKUP(VLOOKUP($A46,'Raw Data'!$A$3:$AL$300,MATCH(Reformatted!M$2,'Raw Data'!$A$2:$AK$2,0),0),Scoring!$A$2:$B$5,2,0),VLOOKUP(VLOOKUP($A46,'Raw Data'!$A$3:$AL$300,MATCH(Reformatted!M$2,'Raw Data'!$A$2:$AK$2,0),0),Scoring!$D$2:$E$5,2,0)),"")</f>
        <v/>
      </c>
      <c r="N46" s="2" t="str">
        <f>IFERROR(IF(N$1=1,VLOOKUP(VLOOKUP($A46,'Raw Data'!$A$3:$AL$300,MATCH(Reformatted!N$2,'Raw Data'!$A$2:$AK$2,0),0),Scoring!$A$2:$B$5,2,0),VLOOKUP(VLOOKUP($A46,'Raw Data'!$A$3:$AL$300,MATCH(Reformatted!N$2,'Raw Data'!$A$2:$AK$2,0),0),Scoring!$D$2:$E$5,2,0)),"")</f>
        <v/>
      </c>
      <c r="O46" s="2" t="str">
        <f>IFERROR(IF(O$1=1,VLOOKUP(VLOOKUP($A46,'Raw Data'!$A$3:$AL$300,MATCH(Reformatted!O$2,'Raw Data'!$A$2:$AK$2,0),0),Scoring!$A$2:$B$5,2,0),VLOOKUP(VLOOKUP($A46,'Raw Data'!$A$3:$AL$300,MATCH(Reformatted!O$2,'Raw Data'!$A$2:$AK$2,0),0),Scoring!$D$2:$E$5,2,0)),"")</f>
        <v/>
      </c>
      <c r="P46" s="2" t="str">
        <f>IFERROR(IF(P$1=1,VLOOKUP(VLOOKUP($A46,'Raw Data'!$A$3:$AL$300,MATCH(Reformatted!P$2,'Raw Data'!$A$2:$AK$2,0),0),Scoring!$A$2:$B$5,2,0),VLOOKUP(VLOOKUP($A46,'Raw Data'!$A$3:$AL$300,MATCH(Reformatted!P$2,'Raw Data'!$A$2:$AK$2,0),0),Scoring!$D$2:$E$5,2,0)),"")</f>
        <v/>
      </c>
      <c r="Q46" s="2" t="str">
        <f>IFERROR(IF(Q$1=1,VLOOKUP(VLOOKUP($A46,'Raw Data'!$A$3:$AL$300,MATCH(Reformatted!Q$2,'Raw Data'!$A$2:$AK$2,0),0),Scoring!$A$2:$B$5,2,0),VLOOKUP(VLOOKUP($A46,'Raw Data'!$A$3:$AL$300,MATCH(Reformatted!Q$2,'Raw Data'!$A$2:$AK$2,0),0),Scoring!$D$2:$E$5,2,0)),"")</f>
        <v/>
      </c>
      <c r="R46" s="2" t="str">
        <f>IFERROR(IF(R$1=1,VLOOKUP(VLOOKUP($A46,'Raw Data'!$A$3:$AL$300,MATCH(Reformatted!R$2,'Raw Data'!$A$2:$AK$2,0),0),Scoring!$A$2:$B$5,2,0),VLOOKUP(VLOOKUP($A46,'Raw Data'!$A$3:$AL$300,MATCH(Reformatted!R$2,'Raw Data'!$A$2:$AK$2,0),0),Scoring!$D$2:$E$5,2,0)),"")</f>
        <v/>
      </c>
      <c r="S46" s="2" t="str">
        <f>IFERROR(IF(S$1=1,VLOOKUP(VLOOKUP($A46,'Raw Data'!$A$3:$AL$300,MATCH(Reformatted!S$2,'Raw Data'!$A$2:$AK$2,0),0),Scoring!$A$2:$B$5,2,0),VLOOKUP(VLOOKUP($A46,'Raw Data'!$A$3:$AL$300,MATCH(Reformatted!S$2,'Raw Data'!$A$2:$AK$2,0),0),Scoring!$D$2:$E$5,2,0)),"")</f>
        <v/>
      </c>
      <c r="T46" s="7">
        <f t="shared" si="0"/>
        <v>0</v>
      </c>
      <c r="U46" s="2" t="str">
        <f>IFERROR(VLOOKUP(VLOOKUP($A46,'Raw Data'!$A$3:$AL$300,MATCH(Reformatted!U$2,'Raw Data'!$A$2:$AK$2,0),0),Scoring!$G$2:$H$5,2,0),"")</f>
        <v/>
      </c>
      <c r="V46" s="2" t="str">
        <f>IFERROR(VLOOKUP(VLOOKUP($A46,'Raw Data'!$A$3:$AL$300,MATCH(Reformatted!V$2,'Raw Data'!$A$2:$AK$2,0),0),Scoring!$G$2:$H$5,2,0),"")</f>
        <v/>
      </c>
      <c r="W46" s="2" t="str">
        <f>IFERROR(VLOOKUP(VLOOKUP($A46,'Raw Data'!$A$3:$AL$300,MATCH(Reformatted!W$2,'Raw Data'!$A$2:$AK$2,0),0),Scoring!$G$2:$H$5,2,0),"")</f>
        <v/>
      </c>
      <c r="X46" s="2" t="str">
        <f>IFERROR(VLOOKUP(VLOOKUP($A46,'Raw Data'!$A$3:$AL$300,MATCH(Reformatted!X$2,'Raw Data'!$A$2:$AK$2,0),0),Scoring!$G$2:$H$5,2,0),"")</f>
        <v/>
      </c>
      <c r="Y46" s="2" t="str">
        <f>IFERROR(VLOOKUP(VLOOKUP($A46,'Raw Data'!$A$3:$AL$300,MATCH(Reformatted!Y$2,'Raw Data'!$A$2:$AK$2,0),0),Scoring!$G$2:$H$5,2,0),"")</f>
        <v/>
      </c>
      <c r="Z46" s="2" t="str">
        <f>IFERROR(VLOOKUP(VLOOKUP($A46,'Raw Data'!$A$3:$AL$300,MATCH(Reformatted!Z$2,'Raw Data'!$A$2:$AK$2,0),0),Scoring!$G$2:$H$5,2,0),"")</f>
        <v/>
      </c>
      <c r="AA46" s="2" t="str">
        <f>IFERROR(VLOOKUP(VLOOKUP($A46,'Raw Data'!$A$3:$AL$300,MATCH(Reformatted!AA$2,'Raw Data'!$A$2:$AK$2,0),0),Scoring!$G$2:$H$5,2,0),"")</f>
        <v/>
      </c>
      <c r="AB46" s="2" t="str">
        <f>IFERROR(VLOOKUP(VLOOKUP($A46,'Raw Data'!$A$3:$AL$300,MATCH(Reformatted!AB$2,'Raw Data'!$A$2:$AK$2,0),0),Scoring!$G$2:$H$5,2,0),"")</f>
        <v/>
      </c>
      <c r="AC46" s="8">
        <f t="shared" si="1"/>
        <v>0</v>
      </c>
      <c r="AD46" s="2" t="e">
        <f>VLOOKUP($A46,'Raw Data'!$A$3:$AL$300,MATCH(Reformatted!AD$2,'Raw Data'!$A$2:$AK$2,0),0)</f>
        <v>#N/A</v>
      </c>
      <c r="AE46" s="2" t="e">
        <f>VLOOKUP($A46,'Raw Data'!$A$3:$AL$300,MATCH(Reformatted!AE$2,'Raw Data'!$A$2:$AK$2,0),0)</f>
        <v>#N/A</v>
      </c>
      <c r="AF46" s="2" t="e">
        <f>VLOOKUP($A46,'Raw Data'!$A$3:$AL$300,MATCH(Reformatted!AF$2,'Raw Data'!$A$2:$AK$2,0),0)</f>
        <v>#N/A</v>
      </c>
      <c r="AG46" s="2" t="e">
        <f>VLOOKUP($A46,'Raw Data'!$A$3:$AL$300,MATCH(Reformatted!AG$2,'Raw Data'!$A$2:$AK$2,0),0)</f>
        <v>#N/A</v>
      </c>
      <c r="AH46" s="2" t="e">
        <f>VLOOKUP($A46,'Raw Data'!$A$3:$AL$300,MATCH(Reformatted!AH$2,'Raw Data'!$A$2:$AK$2,0),0)</f>
        <v>#N/A</v>
      </c>
      <c r="AI46" s="2" t="e">
        <f>VLOOKUP($A46,'Raw Data'!$A$3:$AL$300,MATCH(Reformatted!AI$2,'Raw Data'!$A$2:$AK$2,0),0)</f>
        <v>#N/A</v>
      </c>
      <c r="AJ46" s="2" t="e">
        <f>VLOOKUP($A46,'Raw Data'!$A$3:$AL$300,MATCH(Reformatted!AJ$2,'Raw Data'!$A$2:$AK$2,0),0)</f>
        <v>#N/A</v>
      </c>
      <c r="AK46" s="2" t="e">
        <f>VLOOKUP($A46,'Raw Data'!$A$3:$AL$300,MATCH(Reformatted!AK$2,'Raw Data'!$A$2:$AK$2,0),0)</f>
        <v>#N/A</v>
      </c>
      <c r="AL46" s="2" t="e">
        <f>VLOOKUP($A46,'Raw Data'!$A$3:$AL$300,MATCH(Reformatted!AL$2,'Raw Data'!$A$2:$AK$2,0),0)</f>
        <v>#N/A</v>
      </c>
      <c r="AM46" s="2" t="e">
        <f>VLOOKUP($A46,'Raw Data'!$A$3:$AL$300,MATCH(Reformatted!AM$2,'Raw Data'!$A$2:$AK$2,0),0)</f>
        <v>#N/A</v>
      </c>
      <c r="AO46" s="22"/>
      <c r="AP46" s="23"/>
    </row>
    <row r="47" spans="1:42" ht="23.25" x14ac:dyDescent="0.35">
      <c r="A47" s="12"/>
      <c r="B47" s="12"/>
      <c r="C47" s="2" t="str">
        <f>IFERROR(IF(C$1=1,VLOOKUP(VLOOKUP($A47,'Raw Data'!$A$3:$AL$300,MATCH(Reformatted!C$2,'Raw Data'!$A$2:$AK$2,0),0),Scoring!$A$2:$B$5,2,0),VLOOKUP(VLOOKUP($A47,'Raw Data'!$A$3:$AL$300,MATCH(Reformatted!C$2,'Raw Data'!$A$2:$AK$2,0),0),Scoring!$D$2:$E$5,2,0)),"")</f>
        <v/>
      </c>
      <c r="D47" s="2" t="str">
        <f>IFERROR(IF(D$1=1,VLOOKUP(VLOOKUP($A47,'Raw Data'!$A$3:$AL$300,MATCH(Reformatted!D$2,'Raw Data'!$A$2:$AK$2,0),0),Scoring!$A$2:$B$5,2,0),VLOOKUP(VLOOKUP($A47,'Raw Data'!$A$3:$AL$300,MATCH(Reformatted!D$2,'Raw Data'!$A$2:$AK$2,0),0),Scoring!$D$2:$E$5,2,0)),"")</f>
        <v/>
      </c>
      <c r="E47" s="2" t="str">
        <f>IFERROR(IF(E$1=1,VLOOKUP(VLOOKUP($A47,'Raw Data'!$A$3:$AL$300,MATCH(Reformatted!E$2,'Raw Data'!$A$2:$AK$2,0),0),Scoring!$A$2:$B$5,2,0),VLOOKUP(VLOOKUP($A47,'Raw Data'!$A$3:$AL$300,MATCH(Reformatted!E$2,'Raw Data'!$A$2:$AK$2,0),0),Scoring!$D$2:$E$5,2,0)),"")</f>
        <v/>
      </c>
      <c r="F47" s="2" t="str">
        <f>IFERROR(IF(F$1=1,VLOOKUP(VLOOKUP($A47,'Raw Data'!$A$3:$AL$300,MATCH(Reformatted!F$2,'Raw Data'!$A$2:$AK$2,0),0),Scoring!$A$2:$B$5,2,0),VLOOKUP(VLOOKUP($A47,'Raw Data'!$A$3:$AL$300,MATCH(Reformatted!F$2,'Raw Data'!$A$2:$AK$2,0),0),Scoring!$D$2:$E$5,2,0)),"")</f>
        <v/>
      </c>
      <c r="G47" s="2" t="str">
        <f>IFERROR(IF(G$1=1,VLOOKUP(VLOOKUP($A47,'Raw Data'!$A$3:$AL$300,MATCH(Reformatted!G$2,'Raw Data'!$A$2:$AK$2,0),0),Scoring!$A$2:$B$5,2,0),VLOOKUP(VLOOKUP($A47,'Raw Data'!$A$3:$AL$300,MATCH(Reformatted!G$2,'Raw Data'!$A$2:$AK$2,0),0),Scoring!$D$2:$E$5,2,0)),"")</f>
        <v/>
      </c>
      <c r="H47" s="2" t="str">
        <f>IFERROR(IF(H$1=1,VLOOKUP(VLOOKUP($A47,'Raw Data'!$A$3:$AL$300,MATCH(Reformatted!H$2,'Raw Data'!$A$2:$AK$2,0),0),Scoring!$A$2:$B$5,2,0),VLOOKUP(VLOOKUP($A47,'Raw Data'!$A$3:$AL$300,MATCH(Reformatted!H$2,'Raw Data'!$A$2:$AK$2,0),0),Scoring!$D$2:$E$5,2,0)),"")</f>
        <v/>
      </c>
      <c r="I47" s="2" t="str">
        <f>IFERROR(IF(I$1=1,VLOOKUP(VLOOKUP($A47,'Raw Data'!$A$3:$AL$300,MATCH(Reformatted!I$2,'Raw Data'!$A$2:$AK$2,0),0),Scoring!$A$2:$B$5,2,0),VLOOKUP(VLOOKUP($A47,'Raw Data'!$A$3:$AL$300,MATCH(Reformatted!I$2,'Raw Data'!$A$2:$AK$2,0),0),Scoring!$D$2:$E$5,2,0)),"")</f>
        <v/>
      </c>
      <c r="J47" s="2" t="str">
        <f>IFERROR(IF(J$1=1,VLOOKUP(VLOOKUP($A47,'Raw Data'!$A$3:$AL$300,MATCH(Reformatted!J$2,'Raw Data'!$A$2:$AK$2,0),0),Scoring!$A$2:$B$5,2,0),VLOOKUP(VLOOKUP($A47,'Raw Data'!$A$3:$AL$300,MATCH(Reformatted!J$2,'Raw Data'!$A$2:$AK$2,0),0),Scoring!$D$2:$E$5,2,0)),"")</f>
        <v/>
      </c>
      <c r="K47" s="2" t="str">
        <f>IFERROR(IF(K$1=1,VLOOKUP(VLOOKUP($A47,'Raw Data'!$A$3:$AL$300,MATCH(Reformatted!K$2,'Raw Data'!$A$2:$AK$2,0),0),Scoring!$A$2:$B$5,2,0),VLOOKUP(VLOOKUP($A47,'Raw Data'!$A$3:$AL$300,MATCH(Reformatted!K$2,'Raw Data'!$A$2:$AK$2,0),0),Scoring!$D$2:$E$5,2,0)),"")</f>
        <v/>
      </c>
      <c r="L47" s="2" t="str">
        <f>IFERROR(IF(L$1=1,VLOOKUP(VLOOKUP($A47,'Raw Data'!$A$3:$AL$300,MATCH(Reformatted!L$2,'Raw Data'!$A$2:$AK$2,0),0),Scoring!$A$2:$B$5,2,0),VLOOKUP(VLOOKUP($A47,'Raw Data'!$A$3:$AL$300,MATCH(Reformatted!L$2,'Raw Data'!$A$2:$AK$2,0),0),Scoring!$D$2:$E$5,2,0)),"")</f>
        <v/>
      </c>
      <c r="M47" s="2" t="str">
        <f>IFERROR(IF(M$1=1,VLOOKUP(VLOOKUP($A47,'Raw Data'!$A$3:$AL$300,MATCH(Reformatted!M$2,'Raw Data'!$A$2:$AK$2,0),0),Scoring!$A$2:$B$5,2,0),VLOOKUP(VLOOKUP($A47,'Raw Data'!$A$3:$AL$300,MATCH(Reformatted!M$2,'Raw Data'!$A$2:$AK$2,0),0),Scoring!$D$2:$E$5,2,0)),"")</f>
        <v/>
      </c>
      <c r="N47" s="2" t="str">
        <f>IFERROR(IF(N$1=1,VLOOKUP(VLOOKUP($A47,'Raw Data'!$A$3:$AL$300,MATCH(Reformatted!N$2,'Raw Data'!$A$2:$AK$2,0),0),Scoring!$A$2:$B$5,2,0),VLOOKUP(VLOOKUP($A47,'Raw Data'!$A$3:$AL$300,MATCH(Reformatted!N$2,'Raw Data'!$A$2:$AK$2,0),0),Scoring!$D$2:$E$5,2,0)),"")</f>
        <v/>
      </c>
      <c r="O47" s="2" t="str">
        <f>IFERROR(IF(O$1=1,VLOOKUP(VLOOKUP($A47,'Raw Data'!$A$3:$AL$300,MATCH(Reformatted!O$2,'Raw Data'!$A$2:$AK$2,0),0),Scoring!$A$2:$B$5,2,0),VLOOKUP(VLOOKUP($A47,'Raw Data'!$A$3:$AL$300,MATCH(Reformatted!O$2,'Raw Data'!$A$2:$AK$2,0),0),Scoring!$D$2:$E$5,2,0)),"")</f>
        <v/>
      </c>
      <c r="P47" s="2" t="str">
        <f>IFERROR(IF(P$1=1,VLOOKUP(VLOOKUP($A47,'Raw Data'!$A$3:$AL$300,MATCH(Reformatted!P$2,'Raw Data'!$A$2:$AK$2,0),0),Scoring!$A$2:$B$5,2,0),VLOOKUP(VLOOKUP($A47,'Raw Data'!$A$3:$AL$300,MATCH(Reformatted!P$2,'Raw Data'!$A$2:$AK$2,0),0),Scoring!$D$2:$E$5,2,0)),"")</f>
        <v/>
      </c>
      <c r="Q47" s="2" t="str">
        <f>IFERROR(IF(Q$1=1,VLOOKUP(VLOOKUP($A47,'Raw Data'!$A$3:$AL$300,MATCH(Reformatted!Q$2,'Raw Data'!$A$2:$AK$2,0),0),Scoring!$A$2:$B$5,2,0),VLOOKUP(VLOOKUP($A47,'Raw Data'!$A$3:$AL$300,MATCH(Reformatted!Q$2,'Raw Data'!$A$2:$AK$2,0),0),Scoring!$D$2:$E$5,2,0)),"")</f>
        <v/>
      </c>
      <c r="R47" s="2" t="str">
        <f>IFERROR(IF(R$1=1,VLOOKUP(VLOOKUP($A47,'Raw Data'!$A$3:$AL$300,MATCH(Reformatted!R$2,'Raw Data'!$A$2:$AK$2,0),0),Scoring!$A$2:$B$5,2,0),VLOOKUP(VLOOKUP($A47,'Raw Data'!$A$3:$AL$300,MATCH(Reformatted!R$2,'Raw Data'!$A$2:$AK$2,0),0),Scoring!$D$2:$E$5,2,0)),"")</f>
        <v/>
      </c>
      <c r="S47" s="2" t="str">
        <f>IFERROR(IF(S$1=1,VLOOKUP(VLOOKUP($A47,'Raw Data'!$A$3:$AL$300,MATCH(Reformatted!S$2,'Raw Data'!$A$2:$AK$2,0),0),Scoring!$A$2:$B$5,2,0),VLOOKUP(VLOOKUP($A47,'Raw Data'!$A$3:$AL$300,MATCH(Reformatted!S$2,'Raw Data'!$A$2:$AK$2,0),0),Scoring!$D$2:$E$5,2,0)),"")</f>
        <v/>
      </c>
      <c r="T47" s="7">
        <f t="shared" si="0"/>
        <v>0</v>
      </c>
      <c r="U47" s="2" t="str">
        <f>IFERROR(VLOOKUP(VLOOKUP($A47,'Raw Data'!$A$3:$AL$300,MATCH(Reformatted!U$2,'Raw Data'!$A$2:$AK$2,0),0),Scoring!$G$2:$H$5,2,0),"")</f>
        <v/>
      </c>
      <c r="V47" s="2" t="str">
        <f>IFERROR(VLOOKUP(VLOOKUP($A47,'Raw Data'!$A$3:$AL$300,MATCH(Reformatted!V$2,'Raw Data'!$A$2:$AK$2,0),0),Scoring!$G$2:$H$5,2,0),"")</f>
        <v/>
      </c>
      <c r="W47" s="2" t="str">
        <f>IFERROR(VLOOKUP(VLOOKUP($A47,'Raw Data'!$A$3:$AL$300,MATCH(Reformatted!W$2,'Raw Data'!$A$2:$AK$2,0),0),Scoring!$G$2:$H$5,2,0),"")</f>
        <v/>
      </c>
      <c r="X47" s="2" t="str">
        <f>IFERROR(VLOOKUP(VLOOKUP($A47,'Raw Data'!$A$3:$AL$300,MATCH(Reformatted!X$2,'Raw Data'!$A$2:$AK$2,0),0),Scoring!$G$2:$H$5,2,0),"")</f>
        <v/>
      </c>
      <c r="Y47" s="2" t="str">
        <f>IFERROR(VLOOKUP(VLOOKUP($A47,'Raw Data'!$A$3:$AL$300,MATCH(Reformatted!Y$2,'Raw Data'!$A$2:$AK$2,0),0),Scoring!$G$2:$H$5,2,0),"")</f>
        <v/>
      </c>
      <c r="Z47" s="2" t="str">
        <f>IFERROR(VLOOKUP(VLOOKUP($A47,'Raw Data'!$A$3:$AL$300,MATCH(Reformatted!Z$2,'Raw Data'!$A$2:$AK$2,0),0),Scoring!$G$2:$H$5,2,0),"")</f>
        <v/>
      </c>
      <c r="AA47" s="2" t="str">
        <f>IFERROR(VLOOKUP(VLOOKUP($A47,'Raw Data'!$A$3:$AL$300,MATCH(Reformatted!AA$2,'Raw Data'!$A$2:$AK$2,0),0),Scoring!$G$2:$H$5,2,0),"")</f>
        <v/>
      </c>
      <c r="AB47" s="2" t="str">
        <f>IFERROR(VLOOKUP(VLOOKUP($A47,'Raw Data'!$A$3:$AL$300,MATCH(Reformatted!AB$2,'Raw Data'!$A$2:$AK$2,0),0),Scoring!$G$2:$H$5,2,0),"")</f>
        <v/>
      </c>
      <c r="AC47" s="8">
        <f t="shared" si="1"/>
        <v>0</v>
      </c>
      <c r="AD47" s="2" t="e">
        <f>VLOOKUP($A47,'Raw Data'!$A$3:$AL$300,MATCH(Reformatted!AD$2,'Raw Data'!$A$2:$AK$2,0),0)</f>
        <v>#N/A</v>
      </c>
      <c r="AE47" s="2" t="e">
        <f>VLOOKUP($A47,'Raw Data'!$A$3:$AL$300,MATCH(Reformatted!AE$2,'Raw Data'!$A$2:$AK$2,0),0)</f>
        <v>#N/A</v>
      </c>
      <c r="AF47" s="2" t="e">
        <f>VLOOKUP($A47,'Raw Data'!$A$3:$AL$300,MATCH(Reformatted!AF$2,'Raw Data'!$A$2:$AK$2,0),0)</f>
        <v>#N/A</v>
      </c>
      <c r="AG47" s="2" t="e">
        <f>VLOOKUP($A47,'Raw Data'!$A$3:$AL$300,MATCH(Reformatted!AG$2,'Raw Data'!$A$2:$AK$2,0),0)</f>
        <v>#N/A</v>
      </c>
      <c r="AH47" s="2" t="e">
        <f>VLOOKUP($A47,'Raw Data'!$A$3:$AL$300,MATCH(Reformatted!AH$2,'Raw Data'!$A$2:$AK$2,0),0)</f>
        <v>#N/A</v>
      </c>
      <c r="AI47" s="2" t="e">
        <f>VLOOKUP($A47,'Raw Data'!$A$3:$AL$300,MATCH(Reformatted!AI$2,'Raw Data'!$A$2:$AK$2,0),0)</f>
        <v>#N/A</v>
      </c>
      <c r="AJ47" s="2" t="e">
        <f>VLOOKUP($A47,'Raw Data'!$A$3:$AL$300,MATCH(Reformatted!AJ$2,'Raw Data'!$A$2:$AK$2,0),0)</f>
        <v>#N/A</v>
      </c>
      <c r="AK47" s="2" t="e">
        <f>VLOOKUP($A47,'Raw Data'!$A$3:$AL$300,MATCH(Reformatted!AK$2,'Raw Data'!$A$2:$AK$2,0),0)</f>
        <v>#N/A</v>
      </c>
      <c r="AL47" s="2" t="e">
        <f>VLOOKUP($A47,'Raw Data'!$A$3:$AL$300,MATCH(Reformatted!AL$2,'Raw Data'!$A$2:$AK$2,0),0)</f>
        <v>#N/A</v>
      </c>
      <c r="AM47" s="2" t="e">
        <f>VLOOKUP($A47,'Raw Data'!$A$3:$AL$300,MATCH(Reformatted!AM$2,'Raw Data'!$A$2:$AK$2,0),0)</f>
        <v>#N/A</v>
      </c>
      <c r="AO47" s="22"/>
      <c r="AP47" s="23"/>
    </row>
    <row r="48" spans="1:42" ht="23.25" x14ac:dyDescent="0.35">
      <c r="A48" s="12"/>
      <c r="B48" s="12"/>
      <c r="C48" s="2" t="str">
        <f>IFERROR(IF(C$1=1,VLOOKUP(VLOOKUP($A48,'Raw Data'!$A$3:$AL$300,MATCH(Reformatted!C$2,'Raw Data'!$A$2:$AK$2,0),0),Scoring!$A$2:$B$5,2,0),VLOOKUP(VLOOKUP($A48,'Raw Data'!$A$3:$AL$300,MATCH(Reformatted!C$2,'Raw Data'!$A$2:$AK$2,0),0),Scoring!$D$2:$E$5,2,0)),"")</f>
        <v/>
      </c>
      <c r="D48" s="2" t="str">
        <f>IFERROR(IF(D$1=1,VLOOKUP(VLOOKUP($A48,'Raw Data'!$A$3:$AL$300,MATCH(Reformatted!D$2,'Raw Data'!$A$2:$AK$2,0),0),Scoring!$A$2:$B$5,2,0),VLOOKUP(VLOOKUP($A48,'Raw Data'!$A$3:$AL$300,MATCH(Reformatted!D$2,'Raw Data'!$A$2:$AK$2,0),0),Scoring!$D$2:$E$5,2,0)),"")</f>
        <v/>
      </c>
      <c r="E48" s="2" t="str">
        <f>IFERROR(IF(E$1=1,VLOOKUP(VLOOKUP($A48,'Raw Data'!$A$3:$AL$300,MATCH(Reformatted!E$2,'Raw Data'!$A$2:$AK$2,0),0),Scoring!$A$2:$B$5,2,0),VLOOKUP(VLOOKUP($A48,'Raw Data'!$A$3:$AL$300,MATCH(Reformatted!E$2,'Raw Data'!$A$2:$AK$2,0),0),Scoring!$D$2:$E$5,2,0)),"")</f>
        <v/>
      </c>
      <c r="F48" s="2" t="str">
        <f>IFERROR(IF(F$1=1,VLOOKUP(VLOOKUP($A48,'Raw Data'!$A$3:$AL$300,MATCH(Reformatted!F$2,'Raw Data'!$A$2:$AK$2,0),0),Scoring!$A$2:$B$5,2,0),VLOOKUP(VLOOKUP($A48,'Raw Data'!$A$3:$AL$300,MATCH(Reformatted!F$2,'Raw Data'!$A$2:$AK$2,0),0),Scoring!$D$2:$E$5,2,0)),"")</f>
        <v/>
      </c>
      <c r="G48" s="2" t="str">
        <f>IFERROR(IF(G$1=1,VLOOKUP(VLOOKUP($A48,'Raw Data'!$A$3:$AL$300,MATCH(Reformatted!G$2,'Raw Data'!$A$2:$AK$2,0),0),Scoring!$A$2:$B$5,2,0),VLOOKUP(VLOOKUP($A48,'Raw Data'!$A$3:$AL$300,MATCH(Reformatted!G$2,'Raw Data'!$A$2:$AK$2,0),0),Scoring!$D$2:$E$5,2,0)),"")</f>
        <v/>
      </c>
      <c r="H48" s="2" t="str">
        <f>IFERROR(IF(H$1=1,VLOOKUP(VLOOKUP($A48,'Raw Data'!$A$3:$AL$300,MATCH(Reformatted!H$2,'Raw Data'!$A$2:$AK$2,0),0),Scoring!$A$2:$B$5,2,0),VLOOKUP(VLOOKUP($A48,'Raw Data'!$A$3:$AL$300,MATCH(Reformatted!H$2,'Raw Data'!$A$2:$AK$2,0),0),Scoring!$D$2:$E$5,2,0)),"")</f>
        <v/>
      </c>
      <c r="I48" s="2" t="str">
        <f>IFERROR(IF(I$1=1,VLOOKUP(VLOOKUP($A48,'Raw Data'!$A$3:$AL$300,MATCH(Reformatted!I$2,'Raw Data'!$A$2:$AK$2,0),0),Scoring!$A$2:$B$5,2,0),VLOOKUP(VLOOKUP($A48,'Raw Data'!$A$3:$AL$300,MATCH(Reformatted!I$2,'Raw Data'!$A$2:$AK$2,0),0),Scoring!$D$2:$E$5,2,0)),"")</f>
        <v/>
      </c>
      <c r="J48" s="2" t="str">
        <f>IFERROR(IF(J$1=1,VLOOKUP(VLOOKUP($A48,'Raw Data'!$A$3:$AL$300,MATCH(Reformatted!J$2,'Raw Data'!$A$2:$AK$2,0),0),Scoring!$A$2:$B$5,2,0),VLOOKUP(VLOOKUP($A48,'Raw Data'!$A$3:$AL$300,MATCH(Reformatted!J$2,'Raw Data'!$A$2:$AK$2,0),0),Scoring!$D$2:$E$5,2,0)),"")</f>
        <v/>
      </c>
      <c r="K48" s="2" t="str">
        <f>IFERROR(IF(K$1=1,VLOOKUP(VLOOKUP($A48,'Raw Data'!$A$3:$AL$300,MATCH(Reformatted!K$2,'Raw Data'!$A$2:$AK$2,0),0),Scoring!$A$2:$B$5,2,0),VLOOKUP(VLOOKUP($A48,'Raw Data'!$A$3:$AL$300,MATCH(Reformatted!K$2,'Raw Data'!$A$2:$AK$2,0),0),Scoring!$D$2:$E$5,2,0)),"")</f>
        <v/>
      </c>
      <c r="L48" s="2" t="str">
        <f>IFERROR(IF(L$1=1,VLOOKUP(VLOOKUP($A48,'Raw Data'!$A$3:$AL$300,MATCH(Reformatted!L$2,'Raw Data'!$A$2:$AK$2,0),0),Scoring!$A$2:$B$5,2,0),VLOOKUP(VLOOKUP($A48,'Raw Data'!$A$3:$AL$300,MATCH(Reformatted!L$2,'Raw Data'!$A$2:$AK$2,0),0),Scoring!$D$2:$E$5,2,0)),"")</f>
        <v/>
      </c>
      <c r="M48" s="2" t="str">
        <f>IFERROR(IF(M$1=1,VLOOKUP(VLOOKUP($A48,'Raw Data'!$A$3:$AL$300,MATCH(Reformatted!M$2,'Raw Data'!$A$2:$AK$2,0),0),Scoring!$A$2:$B$5,2,0),VLOOKUP(VLOOKUP($A48,'Raw Data'!$A$3:$AL$300,MATCH(Reformatted!M$2,'Raw Data'!$A$2:$AK$2,0),0),Scoring!$D$2:$E$5,2,0)),"")</f>
        <v/>
      </c>
      <c r="N48" s="2" t="str">
        <f>IFERROR(IF(N$1=1,VLOOKUP(VLOOKUP($A48,'Raw Data'!$A$3:$AL$300,MATCH(Reformatted!N$2,'Raw Data'!$A$2:$AK$2,0),0),Scoring!$A$2:$B$5,2,0),VLOOKUP(VLOOKUP($A48,'Raw Data'!$A$3:$AL$300,MATCH(Reformatted!N$2,'Raw Data'!$A$2:$AK$2,0),0),Scoring!$D$2:$E$5,2,0)),"")</f>
        <v/>
      </c>
      <c r="O48" s="2" t="str">
        <f>IFERROR(IF(O$1=1,VLOOKUP(VLOOKUP($A48,'Raw Data'!$A$3:$AL$300,MATCH(Reformatted!O$2,'Raw Data'!$A$2:$AK$2,0),0),Scoring!$A$2:$B$5,2,0),VLOOKUP(VLOOKUP($A48,'Raw Data'!$A$3:$AL$300,MATCH(Reformatted!O$2,'Raw Data'!$A$2:$AK$2,0),0),Scoring!$D$2:$E$5,2,0)),"")</f>
        <v/>
      </c>
      <c r="P48" s="2" t="str">
        <f>IFERROR(IF(P$1=1,VLOOKUP(VLOOKUP($A48,'Raw Data'!$A$3:$AL$300,MATCH(Reformatted!P$2,'Raw Data'!$A$2:$AK$2,0),0),Scoring!$A$2:$B$5,2,0),VLOOKUP(VLOOKUP($A48,'Raw Data'!$A$3:$AL$300,MATCH(Reformatted!P$2,'Raw Data'!$A$2:$AK$2,0),0),Scoring!$D$2:$E$5,2,0)),"")</f>
        <v/>
      </c>
      <c r="Q48" s="2" t="str">
        <f>IFERROR(IF(Q$1=1,VLOOKUP(VLOOKUP($A48,'Raw Data'!$A$3:$AL$300,MATCH(Reformatted!Q$2,'Raw Data'!$A$2:$AK$2,0),0),Scoring!$A$2:$B$5,2,0),VLOOKUP(VLOOKUP($A48,'Raw Data'!$A$3:$AL$300,MATCH(Reformatted!Q$2,'Raw Data'!$A$2:$AK$2,0),0),Scoring!$D$2:$E$5,2,0)),"")</f>
        <v/>
      </c>
      <c r="R48" s="2" t="str">
        <f>IFERROR(IF(R$1=1,VLOOKUP(VLOOKUP($A48,'Raw Data'!$A$3:$AL$300,MATCH(Reformatted!R$2,'Raw Data'!$A$2:$AK$2,0),0),Scoring!$A$2:$B$5,2,0),VLOOKUP(VLOOKUP($A48,'Raw Data'!$A$3:$AL$300,MATCH(Reformatted!R$2,'Raw Data'!$A$2:$AK$2,0),0),Scoring!$D$2:$E$5,2,0)),"")</f>
        <v/>
      </c>
      <c r="S48" s="2" t="str">
        <f>IFERROR(IF(S$1=1,VLOOKUP(VLOOKUP($A48,'Raw Data'!$A$3:$AL$300,MATCH(Reformatted!S$2,'Raw Data'!$A$2:$AK$2,0),0),Scoring!$A$2:$B$5,2,0),VLOOKUP(VLOOKUP($A48,'Raw Data'!$A$3:$AL$300,MATCH(Reformatted!S$2,'Raw Data'!$A$2:$AK$2,0),0),Scoring!$D$2:$E$5,2,0)),"")</f>
        <v/>
      </c>
      <c r="T48" s="7">
        <f t="shared" si="0"/>
        <v>0</v>
      </c>
      <c r="U48" s="2" t="str">
        <f>IFERROR(VLOOKUP(VLOOKUP($A48,'Raw Data'!$A$3:$AL$300,MATCH(Reformatted!U$2,'Raw Data'!$A$2:$AK$2,0),0),Scoring!$G$2:$H$5,2,0),"")</f>
        <v/>
      </c>
      <c r="V48" s="2" t="str">
        <f>IFERROR(VLOOKUP(VLOOKUP($A48,'Raw Data'!$A$3:$AL$300,MATCH(Reformatted!V$2,'Raw Data'!$A$2:$AK$2,0),0),Scoring!$G$2:$H$5,2,0),"")</f>
        <v/>
      </c>
      <c r="W48" s="2" t="str">
        <f>IFERROR(VLOOKUP(VLOOKUP($A48,'Raw Data'!$A$3:$AL$300,MATCH(Reformatted!W$2,'Raw Data'!$A$2:$AK$2,0),0),Scoring!$G$2:$H$5,2,0),"")</f>
        <v/>
      </c>
      <c r="X48" s="2" t="str">
        <f>IFERROR(VLOOKUP(VLOOKUP($A48,'Raw Data'!$A$3:$AL$300,MATCH(Reformatted!X$2,'Raw Data'!$A$2:$AK$2,0),0),Scoring!$G$2:$H$5,2,0),"")</f>
        <v/>
      </c>
      <c r="Y48" s="2" t="str">
        <f>IFERROR(VLOOKUP(VLOOKUP($A48,'Raw Data'!$A$3:$AL$300,MATCH(Reformatted!Y$2,'Raw Data'!$A$2:$AK$2,0),0),Scoring!$G$2:$H$5,2,0),"")</f>
        <v/>
      </c>
      <c r="Z48" s="2" t="str">
        <f>IFERROR(VLOOKUP(VLOOKUP($A48,'Raw Data'!$A$3:$AL$300,MATCH(Reformatted!Z$2,'Raw Data'!$A$2:$AK$2,0),0),Scoring!$G$2:$H$5,2,0),"")</f>
        <v/>
      </c>
      <c r="AA48" s="2" t="str">
        <f>IFERROR(VLOOKUP(VLOOKUP($A48,'Raw Data'!$A$3:$AL$300,MATCH(Reformatted!AA$2,'Raw Data'!$A$2:$AK$2,0),0),Scoring!$G$2:$H$5,2,0),"")</f>
        <v/>
      </c>
      <c r="AB48" s="2" t="str">
        <f>IFERROR(VLOOKUP(VLOOKUP($A48,'Raw Data'!$A$3:$AL$300,MATCH(Reformatted!AB$2,'Raw Data'!$A$2:$AK$2,0),0),Scoring!$G$2:$H$5,2,0),"")</f>
        <v/>
      </c>
      <c r="AC48" s="8">
        <f t="shared" si="1"/>
        <v>0</v>
      </c>
      <c r="AD48" s="2" t="e">
        <f>VLOOKUP($A48,'Raw Data'!$A$3:$AL$300,MATCH(Reformatted!AD$2,'Raw Data'!$A$2:$AK$2,0),0)</f>
        <v>#N/A</v>
      </c>
      <c r="AE48" s="2" t="e">
        <f>VLOOKUP($A48,'Raw Data'!$A$3:$AL$300,MATCH(Reformatted!AE$2,'Raw Data'!$A$2:$AK$2,0),0)</f>
        <v>#N/A</v>
      </c>
      <c r="AF48" s="2" t="e">
        <f>VLOOKUP($A48,'Raw Data'!$A$3:$AL$300,MATCH(Reformatted!AF$2,'Raw Data'!$A$2:$AK$2,0),0)</f>
        <v>#N/A</v>
      </c>
      <c r="AG48" s="2" t="e">
        <f>VLOOKUP($A48,'Raw Data'!$A$3:$AL$300,MATCH(Reformatted!AG$2,'Raw Data'!$A$2:$AK$2,0),0)</f>
        <v>#N/A</v>
      </c>
      <c r="AH48" s="2" t="e">
        <f>VLOOKUP($A48,'Raw Data'!$A$3:$AL$300,MATCH(Reformatted!AH$2,'Raw Data'!$A$2:$AK$2,0),0)</f>
        <v>#N/A</v>
      </c>
      <c r="AI48" s="2" t="e">
        <f>VLOOKUP($A48,'Raw Data'!$A$3:$AL$300,MATCH(Reformatted!AI$2,'Raw Data'!$A$2:$AK$2,0),0)</f>
        <v>#N/A</v>
      </c>
      <c r="AJ48" s="2" t="e">
        <f>VLOOKUP($A48,'Raw Data'!$A$3:$AL$300,MATCH(Reformatted!AJ$2,'Raw Data'!$A$2:$AK$2,0),0)</f>
        <v>#N/A</v>
      </c>
      <c r="AK48" s="2" t="e">
        <f>VLOOKUP($A48,'Raw Data'!$A$3:$AL$300,MATCH(Reformatted!AK$2,'Raw Data'!$A$2:$AK$2,0),0)</f>
        <v>#N/A</v>
      </c>
      <c r="AL48" s="2" t="e">
        <f>VLOOKUP($A48,'Raw Data'!$A$3:$AL$300,MATCH(Reformatted!AL$2,'Raw Data'!$A$2:$AK$2,0),0)</f>
        <v>#N/A</v>
      </c>
      <c r="AM48" s="2" t="e">
        <f>VLOOKUP($A48,'Raw Data'!$A$3:$AL$300,MATCH(Reformatted!AM$2,'Raw Data'!$A$2:$AK$2,0),0)</f>
        <v>#N/A</v>
      </c>
      <c r="AO48" s="22"/>
      <c r="AP48" s="23"/>
    </row>
    <row r="49" spans="1:42" ht="23.25" x14ac:dyDescent="0.35">
      <c r="A49" s="12"/>
      <c r="B49" s="12"/>
      <c r="C49" s="2" t="str">
        <f>IFERROR(IF(C$1=1,VLOOKUP(VLOOKUP($A49,'Raw Data'!$A$3:$AL$300,MATCH(Reformatted!C$2,'Raw Data'!$A$2:$AK$2,0),0),Scoring!$A$2:$B$5,2,0),VLOOKUP(VLOOKUP($A49,'Raw Data'!$A$3:$AL$300,MATCH(Reformatted!C$2,'Raw Data'!$A$2:$AK$2,0),0),Scoring!$D$2:$E$5,2,0)),"")</f>
        <v/>
      </c>
      <c r="D49" s="2" t="str">
        <f>IFERROR(IF(D$1=1,VLOOKUP(VLOOKUP($A49,'Raw Data'!$A$3:$AL$300,MATCH(Reformatted!D$2,'Raw Data'!$A$2:$AK$2,0),0),Scoring!$A$2:$B$5,2,0),VLOOKUP(VLOOKUP($A49,'Raw Data'!$A$3:$AL$300,MATCH(Reformatted!D$2,'Raw Data'!$A$2:$AK$2,0),0),Scoring!$D$2:$E$5,2,0)),"")</f>
        <v/>
      </c>
      <c r="E49" s="2" t="str">
        <f>IFERROR(IF(E$1=1,VLOOKUP(VLOOKUP($A49,'Raw Data'!$A$3:$AL$300,MATCH(Reformatted!E$2,'Raw Data'!$A$2:$AK$2,0),0),Scoring!$A$2:$B$5,2,0),VLOOKUP(VLOOKUP($A49,'Raw Data'!$A$3:$AL$300,MATCH(Reformatted!E$2,'Raw Data'!$A$2:$AK$2,0),0),Scoring!$D$2:$E$5,2,0)),"")</f>
        <v/>
      </c>
      <c r="F49" s="2" t="str">
        <f>IFERROR(IF(F$1=1,VLOOKUP(VLOOKUP($A49,'Raw Data'!$A$3:$AL$300,MATCH(Reformatted!F$2,'Raw Data'!$A$2:$AK$2,0),0),Scoring!$A$2:$B$5,2,0),VLOOKUP(VLOOKUP($A49,'Raw Data'!$A$3:$AL$300,MATCH(Reformatted!F$2,'Raw Data'!$A$2:$AK$2,0),0),Scoring!$D$2:$E$5,2,0)),"")</f>
        <v/>
      </c>
      <c r="G49" s="2" t="str">
        <f>IFERROR(IF(G$1=1,VLOOKUP(VLOOKUP($A49,'Raw Data'!$A$3:$AL$300,MATCH(Reformatted!G$2,'Raw Data'!$A$2:$AK$2,0),0),Scoring!$A$2:$B$5,2,0),VLOOKUP(VLOOKUP($A49,'Raw Data'!$A$3:$AL$300,MATCH(Reformatted!G$2,'Raw Data'!$A$2:$AK$2,0),0),Scoring!$D$2:$E$5,2,0)),"")</f>
        <v/>
      </c>
      <c r="H49" s="2" t="str">
        <f>IFERROR(IF(H$1=1,VLOOKUP(VLOOKUP($A49,'Raw Data'!$A$3:$AL$300,MATCH(Reformatted!H$2,'Raw Data'!$A$2:$AK$2,0),0),Scoring!$A$2:$B$5,2,0),VLOOKUP(VLOOKUP($A49,'Raw Data'!$A$3:$AL$300,MATCH(Reformatted!H$2,'Raw Data'!$A$2:$AK$2,0),0),Scoring!$D$2:$E$5,2,0)),"")</f>
        <v/>
      </c>
      <c r="I49" s="2" t="str">
        <f>IFERROR(IF(I$1=1,VLOOKUP(VLOOKUP($A49,'Raw Data'!$A$3:$AL$300,MATCH(Reformatted!I$2,'Raw Data'!$A$2:$AK$2,0),0),Scoring!$A$2:$B$5,2,0),VLOOKUP(VLOOKUP($A49,'Raw Data'!$A$3:$AL$300,MATCH(Reformatted!I$2,'Raw Data'!$A$2:$AK$2,0),0),Scoring!$D$2:$E$5,2,0)),"")</f>
        <v/>
      </c>
      <c r="J49" s="2" t="str">
        <f>IFERROR(IF(J$1=1,VLOOKUP(VLOOKUP($A49,'Raw Data'!$A$3:$AL$300,MATCH(Reformatted!J$2,'Raw Data'!$A$2:$AK$2,0),0),Scoring!$A$2:$B$5,2,0),VLOOKUP(VLOOKUP($A49,'Raw Data'!$A$3:$AL$300,MATCH(Reformatted!J$2,'Raw Data'!$A$2:$AK$2,0),0),Scoring!$D$2:$E$5,2,0)),"")</f>
        <v/>
      </c>
      <c r="K49" s="2" t="str">
        <f>IFERROR(IF(K$1=1,VLOOKUP(VLOOKUP($A49,'Raw Data'!$A$3:$AL$300,MATCH(Reformatted!K$2,'Raw Data'!$A$2:$AK$2,0),0),Scoring!$A$2:$B$5,2,0),VLOOKUP(VLOOKUP($A49,'Raw Data'!$A$3:$AL$300,MATCH(Reformatted!K$2,'Raw Data'!$A$2:$AK$2,0),0),Scoring!$D$2:$E$5,2,0)),"")</f>
        <v/>
      </c>
      <c r="L49" s="2" t="str">
        <f>IFERROR(IF(L$1=1,VLOOKUP(VLOOKUP($A49,'Raw Data'!$A$3:$AL$300,MATCH(Reformatted!L$2,'Raw Data'!$A$2:$AK$2,0),0),Scoring!$A$2:$B$5,2,0),VLOOKUP(VLOOKUP($A49,'Raw Data'!$A$3:$AL$300,MATCH(Reformatted!L$2,'Raw Data'!$A$2:$AK$2,0),0),Scoring!$D$2:$E$5,2,0)),"")</f>
        <v/>
      </c>
      <c r="M49" s="2" t="str">
        <f>IFERROR(IF(M$1=1,VLOOKUP(VLOOKUP($A49,'Raw Data'!$A$3:$AL$300,MATCH(Reformatted!M$2,'Raw Data'!$A$2:$AK$2,0),0),Scoring!$A$2:$B$5,2,0),VLOOKUP(VLOOKUP($A49,'Raw Data'!$A$3:$AL$300,MATCH(Reformatted!M$2,'Raw Data'!$A$2:$AK$2,0),0),Scoring!$D$2:$E$5,2,0)),"")</f>
        <v/>
      </c>
      <c r="N49" s="2" t="str">
        <f>IFERROR(IF(N$1=1,VLOOKUP(VLOOKUP($A49,'Raw Data'!$A$3:$AL$300,MATCH(Reformatted!N$2,'Raw Data'!$A$2:$AK$2,0),0),Scoring!$A$2:$B$5,2,0),VLOOKUP(VLOOKUP($A49,'Raw Data'!$A$3:$AL$300,MATCH(Reformatted!N$2,'Raw Data'!$A$2:$AK$2,0),0),Scoring!$D$2:$E$5,2,0)),"")</f>
        <v/>
      </c>
      <c r="O49" s="2" t="str">
        <f>IFERROR(IF(O$1=1,VLOOKUP(VLOOKUP($A49,'Raw Data'!$A$3:$AL$300,MATCH(Reformatted!O$2,'Raw Data'!$A$2:$AK$2,0),0),Scoring!$A$2:$B$5,2,0),VLOOKUP(VLOOKUP($A49,'Raw Data'!$A$3:$AL$300,MATCH(Reformatted!O$2,'Raw Data'!$A$2:$AK$2,0),0),Scoring!$D$2:$E$5,2,0)),"")</f>
        <v/>
      </c>
      <c r="P49" s="2" t="str">
        <f>IFERROR(IF(P$1=1,VLOOKUP(VLOOKUP($A49,'Raw Data'!$A$3:$AL$300,MATCH(Reformatted!P$2,'Raw Data'!$A$2:$AK$2,0),0),Scoring!$A$2:$B$5,2,0),VLOOKUP(VLOOKUP($A49,'Raw Data'!$A$3:$AL$300,MATCH(Reformatted!P$2,'Raw Data'!$A$2:$AK$2,0),0),Scoring!$D$2:$E$5,2,0)),"")</f>
        <v/>
      </c>
      <c r="Q49" s="2" t="str">
        <f>IFERROR(IF(Q$1=1,VLOOKUP(VLOOKUP($A49,'Raw Data'!$A$3:$AL$300,MATCH(Reformatted!Q$2,'Raw Data'!$A$2:$AK$2,0),0),Scoring!$A$2:$B$5,2,0),VLOOKUP(VLOOKUP($A49,'Raw Data'!$A$3:$AL$300,MATCH(Reformatted!Q$2,'Raw Data'!$A$2:$AK$2,0),0),Scoring!$D$2:$E$5,2,0)),"")</f>
        <v/>
      </c>
      <c r="R49" s="2" t="str">
        <f>IFERROR(IF(R$1=1,VLOOKUP(VLOOKUP($A49,'Raw Data'!$A$3:$AL$300,MATCH(Reformatted!R$2,'Raw Data'!$A$2:$AK$2,0),0),Scoring!$A$2:$B$5,2,0),VLOOKUP(VLOOKUP($A49,'Raw Data'!$A$3:$AL$300,MATCH(Reformatted!R$2,'Raw Data'!$A$2:$AK$2,0),0),Scoring!$D$2:$E$5,2,0)),"")</f>
        <v/>
      </c>
      <c r="S49" s="2" t="str">
        <f>IFERROR(IF(S$1=1,VLOOKUP(VLOOKUP($A49,'Raw Data'!$A$3:$AL$300,MATCH(Reformatted!S$2,'Raw Data'!$A$2:$AK$2,0),0),Scoring!$A$2:$B$5,2,0),VLOOKUP(VLOOKUP($A49,'Raw Data'!$A$3:$AL$300,MATCH(Reformatted!S$2,'Raw Data'!$A$2:$AK$2,0),0),Scoring!$D$2:$E$5,2,0)),"")</f>
        <v/>
      </c>
      <c r="T49" s="7">
        <f t="shared" si="0"/>
        <v>0</v>
      </c>
      <c r="U49" s="2" t="str">
        <f>IFERROR(VLOOKUP(VLOOKUP($A49,'Raw Data'!$A$3:$AL$300,MATCH(Reformatted!U$2,'Raw Data'!$A$2:$AK$2,0),0),Scoring!$G$2:$H$5,2,0),"")</f>
        <v/>
      </c>
      <c r="V49" s="2" t="str">
        <f>IFERROR(VLOOKUP(VLOOKUP($A49,'Raw Data'!$A$3:$AL$300,MATCH(Reformatted!V$2,'Raw Data'!$A$2:$AK$2,0),0),Scoring!$G$2:$H$5,2,0),"")</f>
        <v/>
      </c>
      <c r="W49" s="2" t="str">
        <f>IFERROR(VLOOKUP(VLOOKUP($A49,'Raw Data'!$A$3:$AL$300,MATCH(Reformatted!W$2,'Raw Data'!$A$2:$AK$2,0),0),Scoring!$G$2:$H$5,2,0),"")</f>
        <v/>
      </c>
      <c r="X49" s="2" t="str">
        <f>IFERROR(VLOOKUP(VLOOKUP($A49,'Raw Data'!$A$3:$AL$300,MATCH(Reformatted!X$2,'Raw Data'!$A$2:$AK$2,0),0),Scoring!$G$2:$H$5,2,0),"")</f>
        <v/>
      </c>
      <c r="Y49" s="2" t="str">
        <f>IFERROR(VLOOKUP(VLOOKUP($A49,'Raw Data'!$A$3:$AL$300,MATCH(Reformatted!Y$2,'Raw Data'!$A$2:$AK$2,0),0),Scoring!$G$2:$H$5,2,0),"")</f>
        <v/>
      </c>
      <c r="Z49" s="2" t="str">
        <f>IFERROR(VLOOKUP(VLOOKUP($A49,'Raw Data'!$A$3:$AL$300,MATCH(Reformatted!Z$2,'Raw Data'!$A$2:$AK$2,0),0),Scoring!$G$2:$H$5,2,0),"")</f>
        <v/>
      </c>
      <c r="AA49" s="2" t="str">
        <f>IFERROR(VLOOKUP(VLOOKUP($A49,'Raw Data'!$A$3:$AL$300,MATCH(Reformatted!AA$2,'Raw Data'!$A$2:$AK$2,0),0),Scoring!$G$2:$H$5,2,0),"")</f>
        <v/>
      </c>
      <c r="AB49" s="2" t="str">
        <f>IFERROR(VLOOKUP(VLOOKUP($A49,'Raw Data'!$A$3:$AL$300,MATCH(Reformatted!AB$2,'Raw Data'!$A$2:$AK$2,0),0),Scoring!$G$2:$H$5,2,0),"")</f>
        <v/>
      </c>
      <c r="AC49" s="8">
        <f t="shared" si="1"/>
        <v>0</v>
      </c>
      <c r="AD49" s="2" t="e">
        <f>VLOOKUP($A49,'Raw Data'!$A$3:$AL$300,MATCH(Reformatted!AD$2,'Raw Data'!$A$2:$AK$2,0),0)</f>
        <v>#N/A</v>
      </c>
      <c r="AE49" s="2" t="e">
        <f>VLOOKUP($A49,'Raw Data'!$A$3:$AL$300,MATCH(Reformatted!AE$2,'Raw Data'!$A$2:$AK$2,0),0)</f>
        <v>#N/A</v>
      </c>
      <c r="AF49" s="2" t="e">
        <f>VLOOKUP($A49,'Raw Data'!$A$3:$AL$300,MATCH(Reformatted!AF$2,'Raw Data'!$A$2:$AK$2,0),0)</f>
        <v>#N/A</v>
      </c>
      <c r="AG49" s="2" t="e">
        <f>VLOOKUP($A49,'Raw Data'!$A$3:$AL$300,MATCH(Reformatted!AG$2,'Raw Data'!$A$2:$AK$2,0),0)</f>
        <v>#N/A</v>
      </c>
      <c r="AH49" s="2" t="e">
        <f>VLOOKUP($A49,'Raw Data'!$A$3:$AL$300,MATCH(Reformatted!AH$2,'Raw Data'!$A$2:$AK$2,0),0)</f>
        <v>#N/A</v>
      </c>
      <c r="AI49" s="2" t="e">
        <f>VLOOKUP($A49,'Raw Data'!$A$3:$AL$300,MATCH(Reformatted!AI$2,'Raw Data'!$A$2:$AK$2,0),0)</f>
        <v>#N/A</v>
      </c>
      <c r="AJ49" s="2" t="e">
        <f>VLOOKUP($A49,'Raw Data'!$A$3:$AL$300,MATCH(Reformatted!AJ$2,'Raw Data'!$A$2:$AK$2,0),0)</f>
        <v>#N/A</v>
      </c>
      <c r="AK49" s="2" t="e">
        <f>VLOOKUP($A49,'Raw Data'!$A$3:$AL$300,MATCH(Reformatted!AK$2,'Raw Data'!$A$2:$AK$2,0),0)</f>
        <v>#N/A</v>
      </c>
      <c r="AL49" s="2" t="e">
        <f>VLOOKUP($A49,'Raw Data'!$A$3:$AL$300,MATCH(Reformatted!AL$2,'Raw Data'!$A$2:$AK$2,0),0)</f>
        <v>#N/A</v>
      </c>
      <c r="AM49" s="2" t="e">
        <f>VLOOKUP($A49,'Raw Data'!$A$3:$AL$300,MATCH(Reformatted!AM$2,'Raw Data'!$A$2:$AK$2,0),0)</f>
        <v>#N/A</v>
      </c>
      <c r="AO49" s="22"/>
      <c r="AP49" s="23"/>
    </row>
    <row r="50" spans="1:42" ht="23.25" x14ac:dyDescent="0.35">
      <c r="A50" s="12"/>
      <c r="B50" s="12"/>
      <c r="C50" s="2" t="str">
        <f>IFERROR(IF(C$1=1,VLOOKUP(VLOOKUP($A50,'Raw Data'!$A$3:$AL$300,MATCH(Reformatted!C$2,'Raw Data'!$A$2:$AK$2,0),0),Scoring!$A$2:$B$5,2,0),VLOOKUP(VLOOKUP($A50,'Raw Data'!$A$3:$AL$300,MATCH(Reformatted!C$2,'Raw Data'!$A$2:$AK$2,0),0),Scoring!$D$2:$E$5,2,0)),"")</f>
        <v/>
      </c>
      <c r="D50" s="2" t="str">
        <f>IFERROR(IF(D$1=1,VLOOKUP(VLOOKUP($A50,'Raw Data'!$A$3:$AL$300,MATCH(Reformatted!D$2,'Raw Data'!$A$2:$AK$2,0),0),Scoring!$A$2:$B$5,2,0),VLOOKUP(VLOOKUP($A50,'Raw Data'!$A$3:$AL$300,MATCH(Reformatted!D$2,'Raw Data'!$A$2:$AK$2,0),0),Scoring!$D$2:$E$5,2,0)),"")</f>
        <v/>
      </c>
      <c r="E50" s="2" t="str">
        <f>IFERROR(IF(E$1=1,VLOOKUP(VLOOKUP($A50,'Raw Data'!$A$3:$AL$300,MATCH(Reformatted!E$2,'Raw Data'!$A$2:$AK$2,0),0),Scoring!$A$2:$B$5,2,0),VLOOKUP(VLOOKUP($A50,'Raw Data'!$A$3:$AL$300,MATCH(Reformatted!E$2,'Raw Data'!$A$2:$AK$2,0),0),Scoring!$D$2:$E$5,2,0)),"")</f>
        <v/>
      </c>
      <c r="F50" s="2" t="str">
        <f>IFERROR(IF(F$1=1,VLOOKUP(VLOOKUP($A50,'Raw Data'!$A$3:$AL$300,MATCH(Reformatted!F$2,'Raw Data'!$A$2:$AK$2,0),0),Scoring!$A$2:$B$5,2,0),VLOOKUP(VLOOKUP($A50,'Raw Data'!$A$3:$AL$300,MATCH(Reformatted!F$2,'Raw Data'!$A$2:$AK$2,0),0),Scoring!$D$2:$E$5,2,0)),"")</f>
        <v/>
      </c>
      <c r="G50" s="2" t="str">
        <f>IFERROR(IF(G$1=1,VLOOKUP(VLOOKUP($A50,'Raw Data'!$A$3:$AL$300,MATCH(Reformatted!G$2,'Raw Data'!$A$2:$AK$2,0),0),Scoring!$A$2:$B$5,2,0),VLOOKUP(VLOOKUP($A50,'Raw Data'!$A$3:$AL$300,MATCH(Reformatted!G$2,'Raw Data'!$A$2:$AK$2,0),0),Scoring!$D$2:$E$5,2,0)),"")</f>
        <v/>
      </c>
      <c r="H50" s="2" t="str">
        <f>IFERROR(IF(H$1=1,VLOOKUP(VLOOKUP($A50,'Raw Data'!$A$3:$AL$300,MATCH(Reformatted!H$2,'Raw Data'!$A$2:$AK$2,0),0),Scoring!$A$2:$B$5,2,0),VLOOKUP(VLOOKUP($A50,'Raw Data'!$A$3:$AL$300,MATCH(Reformatted!H$2,'Raw Data'!$A$2:$AK$2,0),0),Scoring!$D$2:$E$5,2,0)),"")</f>
        <v/>
      </c>
      <c r="I50" s="2" t="str">
        <f>IFERROR(IF(I$1=1,VLOOKUP(VLOOKUP($A50,'Raw Data'!$A$3:$AL$300,MATCH(Reformatted!I$2,'Raw Data'!$A$2:$AK$2,0),0),Scoring!$A$2:$B$5,2,0),VLOOKUP(VLOOKUP($A50,'Raw Data'!$A$3:$AL$300,MATCH(Reformatted!I$2,'Raw Data'!$A$2:$AK$2,0),0),Scoring!$D$2:$E$5,2,0)),"")</f>
        <v/>
      </c>
      <c r="J50" s="2" t="str">
        <f>IFERROR(IF(J$1=1,VLOOKUP(VLOOKUP($A50,'Raw Data'!$A$3:$AL$300,MATCH(Reformatted!J$2,'Raw Data'!$A$2:$AK$2,0),0),Scoring!$A$2:$B$5,2,0),VLOOKUP(VLOOKUP($A50,'Raw Data'!$A$3:$AL$300,MATCH(Reformatted!J$2,'Raw Data'!$A$2:$AK$2,0),0),Scoring!$D$2:$E$5,2,0)),"")</f>
        <v/>
      </c>
      <c r="K50" s="2" t="str">
        <f>IFERROR(IF(K$1=1,VLOOKUP(VLOOKUP($A50,'Raw Data'!$A$3:$AL$300,MATCH(Reformatted!K$2,'Raw Data'!$A$2:$AK$2,0),0),Scoring!$A$2:$B$5,2,0),VLOOKUP(VLOOKUP($A50,'Raw Data'!$A$3:$AL$300,MATCH(Reformatted!K$2,'Raw Data'!$A$2:$AK$2,0),0),Scoring!$D$2:$E$5,2,0)),"")</f>
        <v/>
      </c>
      <c r="L50" s="2" t="str">
        <f>IFERROR(IF(L$1=1,VLOOKUP(VLOOKUP($A50,'Raw Data'!$A$3:$AL$300,MATCH(Reformatted!L$2,'Raw Data'!$A$2:$AK$2,0),0),Scoring!$A$2:$B$5,2,0),VLOOKUP(VLOOKUP($A50,'Raw Data'!$A$3:$AL$300,MATCH(Reformatted!L$2,'Raw Data'!$A$2:$AK$2,0),0),Scoring!$D$2:$E$5,2,0)),"")</f>
        <v/>
      </c>
      <c r="M50" s="2" t="str">
        <f>IFERROR(IF(M$1=1,VLOOKUP(VLOOKUP($A50,'Raw Data'!$A$3:$AL$300,MATCH(Reformatted!M$2,'Raw Data'!$A$2:$AK$2,0),0),Scoring!$A$2:$B$5,2,0),VLOOKUP(VLOOKUP($A50,'Raw Data'!$A$3:$AL$300,MATCH(Reformatted!M$2,'Raw Data'!$A$2:$AK$2,0),0),Scoring!$D$2:$E$5,2,0)),"")</f>
        <v/>
      </c>
      <c r="N50" s="2" t="str">
        <f>IFERROR(IF(N$1=1,VLOOKUP(VLOOKUP($A50,'Raw Data'!$A$3:$AL$300,MATCH(Reformatted!N$2,'Raw Data'!$A$2:$AK$2,0),0),Scoring!$A$2:$B$5,2,0),VLOOKUP(VLOOKUP($A50,'Raw Data'!$A$3:$AL$300,MATCH(Reformatted!N$2,'Raw Data'!$A$2:$AK$2,0),0),Scoring!$D$2:$E$5,2,0)),"")</f>
        <v/>
      </c>
      <c r="O50" s="2" t="str">
        <f>IFERROR(IF(O$1=1,VLOOKUP(VLOOKUP($A50,'Raw Data'!$A$3:$AL$300,MATCH(Reformatted!O$2,'Raw Data'!$A$2:$AK$2,0),0),Scoring!$A$2:$B$5,2,0),VLOOKUP(VLOOKUP($A50,'Raw Data'!$A$3:$AL$300,MATCH(Reformatted!O$2,'Raw Data'!$A$2:$AK$2,0),0),Scoring!$D$2:$E$5,2,0)),"")</f>
        <v/>
      </c>
      <c r="P50" s="2" t="str">
        <f>IFERROR(IF(P$1=1,VLOOKUP(VLOOKUP($A50,'Raw Data'!$A$3:$AL$300,MATCH(Reformatted!P$2,'Raw Data'!$A$2:$AK$2,0),0),Scoring!$A$2:$B$5,2,0),VLOOKUP(VLOOKUP($A50,'Raw Data'!$A$3:$AL$300,MATCH(Reformatted!P$2,'Raw Data'!$A$2:$AK$2,0),0),Scoring!$D$2:$E$5,2,0)),"")</f>
        <v/>
      </c>
      <c r="Q50" s="2" t="str">
        <f>IFERROR(IF(Q$1=1,VLOOKUP(VLOOKUP($A50,'Raw Data'!$A$3:$AL$300,MATCH(Reformatted!Q$2,'Raw Data'!$A$2:$AK$2,0),0),Scoring!$A$2:$B$5,2,0),VLOOKUP(VLOOKUP($A50,'Raw Data'!$A$3:$AL$300,MATCH(Reformatted!Q$2,'Raw Data'!$A$2:$AK$2,0),0),Scoring!$D$2:$E$5,2,0)),"")</f>
        <v/>
      </c>
      <c r="R50" s="2" t="str">
        <f>IFERROR(IF(R$1=1,VLOOKUP(VLOOKUP($A50,'Raw Data'!$A$3:$AL$300,MATCH(Reformatted!R$2,'Raw Data'!$A$2:$AK$2,0),0),Scoring!$A$2:$B$5,2,0),VLOOKUP(VLOOKUP($A50,'Raw Data'!$A$3:$AL$300,MATCH(Reformatted!R$2,'Raw Data'!$A$2:$AK$2,0),0),Scoring!$D$2:$E$5,2,0)),"")</f>
        <v/>
      </c>
      <c r="S50" s="2" t="str">
        <f>IFERROR(IF(S$1=1,VLOOKUP(VLOOKUP($A50,'Raw Data'!$A$3:$AL$300,MATCH(Reformatted!S$2,'Raw Data'!$A$2:$AK$2,0),0),Scoring!$A$2:$B$5,2,0),VLOOKUP(VLOOKUP($A50,'Raw Data'!$A$3:$AL$300,MATCH(Reformatted!S$2,'Raw Data'!$A$2:$AK$2,0),0),Scoring!$D$2:$E$5,2,0)),"")</f>
        <v/>
      </c>
      <c r="T50" s="7">
        <f t="shared" si="0"/>
        <v>0</v>
      </c>
      <c r="U50" s="2" t="str">
        <f>IFERROR(VLOOKUP(VLOOKUP($A50,'Raw Data'!$A$3:$AL$300,MATCH(Reformatted!U$2,'Raw Data'!$A$2:$AK$2,0),0),Scoring!$G$2:$H$5,2,0),"")</f>
        <v/>
      </c>
      <c r="V50" s="2" t="str">
        <f>IFERROR(VLOOKUP(VLOOKUP($A50,'Raw Data'!$A$3:$AL$300,MATCH(Reformatted!V$2,'Raw Data'!$A$2:$AK$2,0),0),Scoring!$G$2:$H$5,2,0),"")</f>
        <v/>
      </c>
      <c r="W50" s="2" t="str">
        <f>IFERROR(VLOOKUP(VLOOKUP($A50,'Raw Data'!$A$3:$AL$300,MATCH(Reformatted!W$2,'Raw Data'!$A$2:$AK$2,0),0),Scoring!$G$2:$H$5,2,0),"")</f>
        <v/>
      </c>
      <c r="X50" s="2" t="str">
        <f>IFERROR(VLOOKUP(VLOOKUP($A50,'Raw Data'!$A$3:$AL$300,MATCH(Reformatted!X$2,'Raw Data'!$A$2:$AK$2,0),0),Scoring!$G$2:$H$5,2,0),"")</f>
        <v/>
      </c>
      <c r="Y50" s="2" t="str">
        <f>IFERROR(VLOOKUP(VLOOKUP($A50,'Raw Data'!$A$3:$AL$300,MATCH(Reformatted!Y$2,'Raw Data'!$A$2:$AK$2,0),0),Scoring!$G$2:$H$5,2,0),"")</f>
        <v/>
      </c>
      <c r="Z50" s="2" t="str">
        <f>IFERROR(VLOOKUP(VLOOKUP($A50,'Raw Data'!$A$3:$AL$300,MATCH(Reformatted!Z$2,'Raw Data'!$A$2:$AK$2,0),0),Scoring!$G$2:$H$5,2,0),"")</f>
        <v/>
      </c>
      <c r="AA50" s="2" t="str">
        <f>IFERROR(VLOOKUP(VLOOKUP($A50,'Raw Data'!$A$3:$AL$300,MATCH(Reformatted!AA$2,'Raw Data'!$A$2:$AK$2,0),0),Scoring!$G$2:$H$5,2,0),"")</f>
        <v/>
      </c>
      <c r="AB50" s="2" t="str">
        <f>IFERROR(VLOOKUP(VLOOKUP($A50,'Raw Data'!$A$3:$AL$300,MATCH(Reformatted!AB$2,'Raw Data'!$A$2:$AK$2,0),0),Scoring!$G$2:$H$5,2,0),"")</f>
        <v/>
      </c>
      <c r="AC50" s="8">
        <f t="shared" si="1"/>
        <v>0</v>
      </c>
      <c r="AD50" s="2" t="e">
        <f>VLOOKUP($A50,'Raw Data'!$A$3:$AL$300,MATCH(Reformatted!AD$2,'Raw Data'!$A$2:$AK$2,0),0)</f>
        <v>#N/A</v>
      </c>
      <c r="AE50" s="2" t="e">
        <f>VLOOKUP($A50,'Raw Data'!$A$3:$AL$300,MATCH(Reformatted!AE$2,'Raw Data'!$A$2:$AK$2,0),0)</f>
        <v>#N/A</v>
      </c>
      <c r="AF50" s="2" t="e">
        <f>VLOOKUP($A50,'Raw Data'!$A$3:$AL$300,MATCH(Reformatted!AF$2,'Raw Data'!$A$2:$AK$2,0),0)</f>
        <v>#N/A</v>
      </c>
      <c r="AG50" s="2" t="e">
        <f>VLOOKUP($A50,'Raw Data'!$A$3:$AL$300,MATCH(Reformatted!AG$2,'Raw Data'!$A$2:$AK$2,0),0)</f>
        <v>#N/A</v>
      </c>
      <c r="AH50" s="2" t="e">
        <f>VLOOKUP($A50,'Raw Data'!$A$3:$AL$300,MATCH(Reformatted!AH$2,'Raw Data'!$A$2:$AK$2,0),0)</f>
        <v>#N/A</v>
      </c>
      <c r="AI50" s="2" t="e">
        <f>VLOOKUP($A50,'Raw Data'!$A$3:$AL$300,MATCH(Reformatted!AI$2,'Raw Data'!$A$2:$AK$2,0),0)</f>
        <v>#N/A</v>
      </c>
      <c r="AJ50" s="2" t="e">
        <f>VLOOKUP($A50,'Raw Data'!$A$3:$AL$300,MATCH(Reformatted!AJ$2,'Raw Data'!$A$2:$AK$2,0),0)</f>
        <v>#N/A</v>
      </c>
      <c r="AK50" s="2" t="e">
        <f>VLOOKUP($A50,'Raw Data'!$A$3:$AL$300,MATCH(Reformatted!AK$2,'Raw Data'!$A$2:$AK$2,0),0)</f>
        <v>#N/A</v>
      </c>
      <c r="AL50" s="2" t="e">
        <f>VLOOKUP($A50,'Raw Data'!$A$3:$AL$300,MATCH(Reformatted!AL$2,'Raw Data'!$A$2:$AK$2,0),0)</f>
        <v>#N/A</v>
      </c>
      <c r="AM50" s="2" t="e">
        <f>VLOOKUP($A50,'Raw Data'!$A$3:$AL$300,MATCH(Reformatted!AM$2,'Raw Data'!$A$2:$AK$2,0),0)</f>
        <v>#N/A</v>
      </c>
      <c r="AO50" s="22"/>
      <c r="AP50" s="23"/>
    </row>
    <row r="51" spans="1:42" ht="23.25" x14ac:dyDescent="0.35">
      <c r="A51" s="12"/>
      <c r="B51" s="12"/>
      <c r="C51" s="2" t="str">
        <f>IFERROR(IF(C$1=1,VLOOKUP(VLOOKUP($A51,'Raw Data'!$A$3:$AL$300,MATCH(Reformatted!C$2,'Raw Data'!$A$2:$AK$2,0),0),Scoring!$A$2:$B$5,2,0),VLOOKUP(VLOOKUP($A51,'Raw Data'!$A$3:$AL$300,MATCH(Reformatted!C$2,'Raw Data'!$A$2:$AK$2,0),0),Scoring!$D$2:$E$5,2,0)),"")</f>
        <v/>
      </c>
      <c r="D51" s="2" t="str">
        <f>IFERROR(IF(D$1=1,VLOOKUP(VLOOKUP($A51,'Raw Data'!$A$3:$AL$300,MATCH(Reformatted!D$2,'Raw Data'!$A$2:$AK$2,0),0),Scoring!$A$2:$B$5,2,0),VLOOKUP(VLOOKUP($A51,'Raw Data'!$A$3:$AL$300,MATCH(Reformatted!D$2,'Raw Data'!$A$2:$AK$2,0),0),Scoring!$D$2:$E$5,2,0)),"")</f>
        <v/>
      </c>
      <c r="E51" s="2" t="str">
        <f>IFERROR(IF(E$1=1,VLOOKUP(VLOOKUP($A51,'Raw Data'!$A$3:$AL$300,MATCH(Reformatted!E$2,'Raw Data'!$A$2:$AK$2,0),0),Scoring!$A$2:$B$5,2,0),VLOOKUP(VLOOKUP($A51,'Raw Data'!$A$3:$AL$300,MATCH(Reformatted!E$2,'Raw Data'!$A$2:$AK$2,0),0),Scoring!$D$2:$E$5,2,0)),"")</f>
        <v/>
      </c>
      <c r="F51" s="2" t="str">
        <f>IFERROR(IF(F$1=1,VLOOKUP(VLOOKUP($A51,'Raw Data'!$A$3:$AL$300,MATCH(Reformatted!F$2,'Raw Data'!$A$2:$AK$2,0),0),Scoring!$A$2:$B$5,2,0),VLOOKUP(VLOOKUP($A51,'Raw Data'!$A$3:$AL$300,MATCH(Reformatted!F$2,'Raw Data'!$A$2:$AK$2,0),0),Scoring!$D$2:$E$5,2,0)),"")</f>
        <v/>
      </c>
      <c r="G51" s="2" t="str">
        <f>IFERROR(IF(G$1=1,VLOOKUP(VLOOKUP($A51,'Raw Data'!$A$3:$AL$300,MATCH(Reformatted!G$2,'Raw Data'!$A$2:$AK$2,0),0),Scoring!$A$2:$B$5,2,0),VLOOKUP(VLOOKUP($A51,'Raw Data'!$A$3:$AL$300,MATCH(Reformatted!G$2,'Raw Data'!$A$2:$AK$2,0),0),Scoring!$D$2:$E$5,2,0)),"")</f>
        <v/>
      </c>
      <c r="H51" s="2" t="str">
        <f>IFERROR(IF(H$1=1,VLOOKUP(VLOOKUP($A51,'Raw Data'!$A$3:$AL$300,MATCH(Reformatted!H$2,'Raw Data'!$A$2:$AK$2,0),0),Scoring!$A$2:$B$5,2,0),VLOOKUP(VLOOKUP($A51,'Raw Data'!$A$3:$AL$300,MATCH(Reformatted!H$2,'Raw Data'!$A$2:$AK$2,0),0),Scoring!$D$2:$E$5,2,0)),"")</f>
        <v/>
      </c>
      <c r="I51" s="2" t="str">
        <f>IFERROR(IF(I$1=1,VLOOKUP(VLOOKUP($A51,'Raw Data'!$A$3:$AL$300,MATCH(Reformatted!I$2,'Raw Data'!$A$2:$AK$2,0),0),Scoring!$A$2:$B$5,2,0),VLOOKUP(VLOOKUP($A51,'Raw Data'!$A$3:$AL$300,MATCH(Reformatted!I$2,'Raw Data'!$A$2:$AK$2,0),0),Scoring!$D$2:$E$5,2,0)),"")</f>
        <v/>
      </c>
      <c r="J51" s="2" t="str">
        <f>IFERROR(IF(J$1=1,VLOOKUP(VLOOKUP($A51,'Raw Data'!$A$3:$AL$300,MATCH(Reformatted!J$2,'Raw Data'!$A$2:$AK$2,0),0),Scoring!$A$2:$B$5,2,0),VLOOKUP(VLOOKUP($A51,'Raw Data'!$A$3:$AL$300,MATCH(Reformatted!J$2,'Raw Data'!$A$2:$AK$2,0),0),Scoring!$D$2:$E$5,2,0)),"")</f>
        <v/>
      </c>
      <c r="K51" s="2" t="str">
        <f>IFERROR(IF(K$1=1,VLOOKUP(VLOOKUP($A51,'Raw Data'!$A$3:$AL$300,MATCH(Reformatted!K$2,'Raw Data'!$A$2:$AK$2,0),0),Scoring!$A$2:$B$5,2,0),VLOOKUP(VLOOKUP($A51,'Raw Data'!$A$3:$AL$300,MATCH(Reformatted!K$2,'Raw Data'!$A$2:$AK$2,0),0),Scoring!$D$2:$E$5,2,0)),"")</f>
        <v/>
      </c>
      <c r="L51" s="2" t="str">
        <f>IFERROR(IF(L$1=1,VLOOKUP(VLOOKUP($A51,'Raw Data'!$A$3:$AL$300,MATCH(Reformatted!L$2,'Raw Data'!$A$2:$AK$2,0),0),Scoring!$A$2:$B$5,2,0),VLOOKUP(VLOOKUP($A51,'Raw Data'!$A$3:$AL$300,MATCH(Reformatted!L$2,'Raw Data'!$A$2:$AK$2,0),0),Scoring!$D$2:$E$5,2,0)),"")</f>
        <v/>
      </c>
      <c r="M51" s="2" t="str">
        <f>IFERROR(IF(M$1=1,VLOOKUP(VLOOKUP($A51,'Raw Data'!$A$3:$AL$300,MATCH(Reformatted!M$2,'Raw Data'!$A$2:$AK$2,0),0),Scoring!$A$2:$B$5,2,0),VLOOKUP(VLOOKUP($A51,'Raw Data'!$A$3:$AL$300,MATCH(Reformatted!M$2,'Raw Data'!$A$2:$AK$2,0),0),Scoring!$D$2:$E$5,2,0)),"")</f>
        <v/>
      </c>
      <c r="N51" s="2" t="str">
        <f>IFERROR(IF(N$1=1,VLOOKUP(VLOOKUP($A51,'Raw Data'!$A$3:$AL$300,MATCH(Reformatted!N$2,'Raw Data'!$A$2:$AK$2,0),0),Scoring!$A$2:$B$5,2,0),VLOOKUP(VLOOKUP($A51,'Raw Data'!$A$3:$AL$300,MATCH(Reformatted!N$2,'Raw Data'!$A$2:$AK$2,0),0),Scoring!$D$2:$E$5,2,0)),"")</f>
        <v/>
      </c>
      <c r="O51" s="2" t="str">
        <f>IFERROR(IF(O$1=1,VLOOKUP(VLOOKUP($A51,'Raw Data'!$A$3:$AL$300,MATCH(Reformatted!O$2,'Raw Data'!$A$2:$AK$2,0),0),Scoring!$A$2:$B$5,2,0),VLOOKUP(VLOOKUP($A51,'Raw Data'!$A$3:$AL$300,MATCH(Reformatted!O$2,'Raw Data'!$A$2:$AK$2,0),0),Scoring!$D$2:$E$5,2,0)),"")</f>
        <v/>
      </c>
      <c r="P51" s="2" t="str">
        <f>IFERROR(IF(P$1=1,VLOOKUP(VLOOKUP($A51,'Raw Data'!$A$3:$AL$300,MATCH(Reformatted!P$2,'Raw Data'!$A$2:$AK$2,0),0),Scoring!$A$2:$B$5,2,0),VLOOKUP(VLOOKUP($A51,'Raw Data'!$A$3:$AL$300,MATCH(Reformatted!P$2,'Raw Data'!$A$2:$AK$2,0),0),Scoring!$D$2:$E$5,2,0)),"")</f>
        <v/>
      </c>
      <c r="Q51" s="2" t="str">
        <f>IFERROR(IF(Q$1=1,VLOOKUP(VLOOKUP($A51,'Raw Data'!$A$3:$AL$300,MATCH(Reformatted!Q$2,'Raw Data'!$A$2:$AK$2,0),0),Scoring!$A$2:$B$5,2,0),VLOOKUP(VLOOKUP($A51,'Raw Data'!$A$3:$AL$300,MATCH(Reformatted!Q$2,'Raw Data'!$A$2:$AK$2,0),0),Scoring!$D$2:$E$5,2,0)),"")</f>
        <v/>
      </c>
      <c r="R51" s="2" t="str">
        <f>IFERROR(IF(R$1=1,VLOOKUP(VLOOKUP($A51,'Raw Data'!$A$3:$AL$300,MATCH(Reformatted!R$2,'Raw Data'!$A$2:$AK$2,0),0),Scoring!$A$2:$B$5,2,0),VLOOKUP(VLOOKUP($A51,'Raw Data'!$A$3:$AL$300,MATCH(Reformatted!R$2,'Raw Data'!$A$2:$AK$2,0),0),Scoring!$D$2:$E$5,2,0)),"")</f>
        <v/>
      </c>
      <c r="S51" s="2" t="str">
        <f>IFERROR(IF(S$1=1,VLOOKUP(VLOOKUP($A51,'Raw Data'!$A$3:$AL$300,MATCH(Reformatted!S$2,'Raw Data'!$A$2:$AK$2,0),0),Scoring!$A$2:$B$5,2,0),VLOOKUP(VLOOKUP($A51,'Raw Data'!$A$3:$AL$300,MATCH(Reformatted!S$2,'Raw Data'!$A$2:$AK$2,0),0),Scoring!$D$2:$E$5,2,0)),"")</f>
        <v/>
      </c>
      <c r="T51" s="7">
        <f t="shared" si="0"/>
        <v>0</v>
      </c>
      <c r="U51" s="2" t="str">
        <f>IFERROR(VLOOKUP(VLOOKUP($A51,'Raw Data'!$A$3:$AL$300,MATCH(Reformatted!U$2,'Raw Data'!$A$2:$AK$2,0),0),Scoring!$G$2:$H$5,2,0),"")</f>
        <v/>
      </c>
      <c r="V51" s="2" t="str">
        <f>IFERROR(VLOOKUP(VLOOKUP($A51,'Raw Data'!$A$3:$AL$300,MATCH(Reformatted!V$2,'Raw Data'!$A$2:$AK$2,0),0),Scoring!$G$2:$H$5,2,0),"")</f>
        <v/>
      </c>
      <c r="W51" s="2" t="str">
        <f>IFERROR(VLOOKUP(VLOOKUP($A51,'Raw Data'!$A$3:$AL$300,MATCH(Reformatted!W$2,'Raw Data'!$A$2:$AK$2,0),0),Scoring!$G$2:$H$5,2,0),"")</f>
        <v/>
      </c>
      <c r="X51" s="2" t="str">
        <f>IFERROR(VLOOKUP(VLOOKUP($A51,'Raw Data'!$A$3:$AL$300,MATCH(Reformatted!X$2,'Raw Data'!$A$2:$AK$2,0),0),Scoring!$G$2:$H$5,2,0),"")</f>
        <v/>
      </c>
      <c r="Y51" s="2" t="str">
        <f>IFERROR(VLOOKUP(VLOOKUP($A51,'Raw Data'!$A$3:$AL$300,MATCH(Reformatted!Y$2,'Raw Data'!$A$2:$AK$2,0),0),Scoring!$G$2:$H$5,2,0),"")</f>
        <v/>
      </c>
      <c r="Z51" s="2" t="str">
        <f>IFERROR(VLOOKUP(VLOOKUP($A51,'Raw Data'!$A$3:$AL$300,MATCH(Reformatted!Z$2,'Raw Data'!$A$2:$AK$2,0),0),Scoring!$G$2:$H$5,2,0),"")</f>
        <v/>
      </c>
      <c r="AA51" s="2" t="str">
        <f>IFERROR(VLOOKUP(VLOOKUP($A51,'Raw Data'!$A$3:$AL$300,MATCH(Reformatted!AA$2,'Raw Data'!$A$2:$AK$2,0),0),Scoring!$G$2:$H$5,2,0),"")</f>
        <v/>
      </c>
      <c r="AB51" s="2" t="str">
        <f>IFERROR(VLOOKUP(VLOOKUP($A51,'Raw Data'!$A$3:$AL$300,MATCH(Reformatted!AB$2,'Raw Data'!$A$2:$AK$2,0),0),Scoring!$G$2:$H$5,2,0),"")</f>
        <v/>
      </c>
      <c r="AC51" s="8">
        <f t="shared" si="1"/>
        <v>0</v>
      </c>
      <c r="AD51" s="2" t="e">
        <f>VLOOKUP($A51,'Raw Data'!$A$3:$AL$300,MATCH(Reformatted!AD$2,'Raw Data'!$A$2:$AK$2,0),0)</f>
        <v>#N/A</v>
      </c>
      <c r="AE51" s="2" t="e">
        <f>VLOOKUP($A51,'Raw Data'!$A$3:$AL$300,MATCH(Reformatted!AE$2,'Raw Data'!$A$2:$AK$2,0),0)</f>
        <v>#N/A</v>
      </c>
      <c r="AF51" s="2" t="e">
        <f>VLOOKUP($A51,'Raw Data'!$A$3:$AL$300,MATCH(Reformatted!AF$2,'Raw Data'!$A$2:$AK$2,0),0)</f>
        <v>#N/A</v>
      </c>
      <c r="AG51" s="2" t="e">
        <f>VLOOKUP($A51,'Raw Data'!$A$3:$AL$300,MATCH(Reformatted!AG$2,'Raw Data'!$A$2:$AK$2,0),0)</f>
        <v>#N/A</v>
      </c>
      <c r="AH51" s="2" t="e">
        <f>VLOOKUP($A51,'Raw Data'!$A$3:$AL$300,MATCH(Reformatted!AH$2,'Raw Data'!$A$2:$AK$2,0),0)</f>
        <v>#N/A</v>
      </c>
      <c r="AI51" s="2" t="e">
        <f>VLOOKUP($A51,'Raw Data'!$A$3:$AL$300,MATCH(Reformatted!AI$2,'Raw Data'!$A$2:$AK$2,0),0)</f>
        <v>#N/A</v>
      </c>
      <c r="AJ51" s="2" t="e">
        <f>VLOOKUP($A51,'Raw Data'!$A$3:$AL$300,MATCH(Reformatted!AJ$2,'Raw Data'!$A$2:$AK$2,0),0)</f>
        <v>#N/A</v>
      </c>
      <c r="AK51" s="2" t="e">
        <f>VLOOKUP($A51,'Raw Data'!$A$3:$AL$300,MATCH(Reformatted!AK$2,'Raw Data'!$A$2:$AK$2,0),0)</f>
        <v>#N/A</v>
      </c>
      <c r="AL51" s="2" t="e">
        <f>VLOOKUP($A51,'Raw Data'!$A$3:$AL$300,MATCH(Reformatted!AL$2,'Raw Data'!$A$2:$AK$2,0),0)</f>
        <v>#N/A</v>
      </c>
      <c r="AM51" s="2" t="e">
        <f>VLOOKUP($A51,'Raw Data'!$A$3:$AL$300,MATCH(Reformatted!AM$2,'Raw Data'!$A$2:$AK$2,0),0)</f>
        <v>#N/A</v>
      </c>
      <c r="AO51" s="22"/>
      <c r="AP51" s="23"/>
    </row>
    <row r="52" spans="1:42" ht="23.25" x14ac:dyDescent="0.35">
      <c r="A52" s="12"/>
      <c r="B52" s="12"/>
      <c r="C52" s="2" t="str">
        <f>IFERROR(IF(C$1=1,VLOOKUP(VLOOKUP($A52,'Raw Data'!$A$3:$AL$300,MATCH(Reformatted!C$2,'Raw Data'!$A$2:$AK$2,0),0),Scoring!$A$2:$B$5,2,0),VLOOKUP(VLOOKUP($A52,'Raw Data'!$A$3:$AL$300,MATCH(Reformatted!C$2,'Raw Data'!$A$2:$AK$2,0),0),Scoring!$D$2:$E$5,2,0)),"")</f>
        <v/>
      </c>
      <c r="D52" s="2" t="str">
        <f>IFERROR(IF(D$1=1,VLOOKUP(VLOOKUP($A52,'Raw Data'!$A$3:$AL$300,MATCH(Reformatted!D$2,'Raw Data'!$A$2:$AK$2,0),0),Scoring!$A$2:$B$5,2,0),VLOOKUP(VLOOKUP($A52,'Raw Data'!$A$3:$AL$300,MATCH(Reformatted!D$2,'Raw Data'!$A$2:$AK$2,0),0),Scoring!$D$2:$E$5,2,0)),"")</f>
        <v/>
      </c>
      <c r="E52" s="2" t="str">
        <f>IFERROR(IF(E$1=1,VLOOKUP(VLOOKUP($A52,'Raw Data'!$A$3:$AL$300,MATCH(Reformatted!E$2,'Raw Data'!$A$2:$AK$2,0),0),Scoring!$A$2:$B$5,2,0),VLOOKUP(VLOOKUP($A52,'Raw Data'!$A$3:$AL$300,MATCH(Reformatted!E$2,'Raw Data'!$A$2:$AK$2,0),0),Scoring!$D$2:$E$5,2,0)),"")</f>
        <v/>
      </c>
      <c r="F52" s="2" t="str">
        <f>IFERROR(IF(F$1=1,VLOOKUP(VLOOKUP($A52,'Raw Data'!$A$3:$AL$300,MATCH(Reformatted!F$2,'Raw Data'!$A$2:$AK$2,0),0),Scoring!$A$2:$B$5,2,0),VLOOKUP(VLOOKUP($A52,'Raw Data'!$A$3:$AL$300,MATCH(Reformatted!F$2,'Raw Data'!$A$2:$AK$2,0),0),Scoring!$D$2:$E$5,2,0)),"")</f>
        <v/>
      </c>
      <c r="G52" s="2" t="str">
        <f>IFERROR(IF(G$1=1,VLOOKUP(VLOOKUP($A52,'Raw Data'!$A$3:$AL$300,MATCH(Reformatted!G$2,'Raw Data'!$A$2:$AK$2,0),0),Scoring!$A$2:$B$5,2,0),VLOOKUP(VLOOKUP($A52,'Raw Data'!$A$3:$AL$300,MATCH(Reformatted!G$2,'Raw Data'!$A$2:$AK$2,0),0),Scoring!$D$2:$E$5,2,0)),"")</f>
        <v/>
      </c>
      <c r="H52" s="2" t="str">
        <f>IFERROR(IF(H$1=1,VLOOKUP(VLOOKUP($A52,'Raw Data'!$A$3:$AL$300,MATCH(Reformatted!H$2,'Raw Data'!$A$2:$AK$2,0),0),Scoring!$A$2:$B$5,2,0),VLOOKUP(VLOOKUP($A52,'Raw Data'!$A$3:$AL$300,MATCH(Reformatted!H$2,'Raw Data'!$A$2:$AK$2,0),0),Scoring!$D$2:$E$5,2,0)),"")</f>
        <v/>
      </c>
      <c r="I52" s="2" t="str">
        <f>IFERROR(IF(I$1=1,VLOOKUP(VLOOKUP($A52,'Raw Data'!$A$3:$AL$300,MATCH(Reformatted!I$2,'Raw Data'!$A$2:$AK$2,0),0),Scoring!$A$2:$B$5,2,0),VLOOKUP(VLOOKUP($A52,'Raw Data'!$A$3:$AL$300,MATCH(Reformatted!I$2,'Raw Data'!$A$2:$AK$2,0),0),Scoring!$D$2:$E$5,2,0)),"")</f>
        <v/>
      </c>
      <c r="J52" s="2" t="str">
        <f>IFERROR(IF(J$1=1,VLOOKUP(VLOOKUP($A52,'Raw Data'!$A$3:$AL$300,MATCH(Reformatted!J$2,'Raw Data'!$A$2:$AK$2,0),0),Scoring!$A$2:$B$5,2,0),VLOOKUP(VLOOKUP($A52,'Raw Data'!$A$3:$AL$300,MATCH(Reformatted!J$2,'Raw Data'!$A$2:$AK$2,0),0),Scoring!$D$2:$E$5,2,0)),"")</f>
        <v/>
      </c>
      <c r="K52" s="2" t="str">
        <f>IFERROR(IF(K$1=1,VLOOKUP(VLOOKUP($A52,'Raw Data'!$A$3:$AL$300,MATCH(Reformatted!K$2,'Raw Data'!$A$2:$AK$2,0),0),Scoring!$A$2:$B$5,2,0),VLOOKUP(VLOOKUP($A52,'Raw Data'!$A$3:$AL$300,MATCH(Reformatted!K$2,'Raw Data'!$A$2:$AK$2,0),0),Scoring!$D$2:$E$5,2,0)),"")</f>
        <v/>
      </c>
      <c r="L52" s="2" t="str">
        <f>IFERROR(IF(L$1=1,VLOOKUP(VLOOKUP($A52,'Raw Data'!$A$3:$AL$300,MATCH(Reformatted!L$2,'Raw Data'!$A$2:$AK$2,0),0),Scoring!$A$2:$B$5,2,0),VLOOKUP(VLOOKUP($A52,'Raw Data'!$A$3:$AL$300,MATCH(Reformatted!L$2,'Raw Data'!$A$2:$AK$2,0),0),Scoring!$D$2:$E$5,2,0)),"")</f>
        <v/>
      </c>
      <c r="M52" s="2" t="str">
        <f>IFERROR(IF(M$1=1,VLOOKUP(VLOOKUP($A52,'Raw Data'!$A$3:$AL$300,MATCH(Reformatted!M$2,'Raw Data'!$A$2:$AK$2,0),0),Scoring!$A$2:$B$5,2,0),VLOOKUP(VLOOKUP($A52,'Raw Data'!$A$3:$AL$300,MATCH(Reformatted!M$2,'Raw Data'!$A$2:$AK$2,0),0),Scoring!$D$2:$E$5,2,0)),"")</f>
        <v/>
      </c>
      <c r="N52" s="2" t="str">
        <f>IFERROR(IF(N$1=1,VLOOKUP(VLOOKUP($A52,'Raw Data'!$A$3:$AL$300,MATCH(Reformatted!N$2,'Raw Data'!$A$2:$AK$2,0),0),Scoring!$A$2:$B$5,2,0),VLOOKUP(VLOOKUP($A52,'Raw Data'!$A$3:$AL$300,MATCH(Reformatted!N$2,'Raw Data'!$A$2:$AK$2,0),0),Scoring!$D$2:$E$5,2,0)),"")</f>
        <v/>
      </c>
      <c r="O52" s="2" t="str">
        <f>IFERROR(IF(O$1=1,VLOOKUP(VLOOKUP($A52,'Raw Data'!$A$3:$AL$300,MATCH(Reformatted!O$2,'Raw Data'!$A$2:$AK$2,0),0),Scoring!$A$2:$B$5,2,0),VLOOKUP(VLOOKUP($A52,'Raw Data'!$A$3:$AL$300,MATCH(Reformatted!O$2,'Raw Data'!$A$2:$AK$2,0),0),Scoring!$D$2:$E$5,2,0)),"")</f>
        <v/>
      </c>
      <c r="P52" s="2" t="str">
        <f>IFERROR(IF(P$1=1,VLOOKUP(VLOOKUP($A52,'Raw Data'!$A$3:$AL$300,MATCH(Reformatted!P$2,'Raw Data'!$A$2:$AK$2,0),0),Scoring!$A$2:$B$5,2,0),VLOOKUP(VLOOKUP($A52,'Raw Data'!$A$3:$AL$300,MATCH(Reformatted!P$2,'Raw Data'!$A$2:$AK$2,0),0),Scoring!$D$2:$E$5,2,0)),"")</f>
        <v/>
      </c>
      <c r="Q52" s="2" t="str">
        <f>IFERROR(IF(Q$1=1,VLOOKUP(VLOOKUP($A52,'Raw Data'!$A$3:$AL$300,MATCH(Reformatted!Q$2,'Raw Data'!$A$2:$AK$2,0),0),Scoring!$A$2:$B$5,2,0),VLOOKUP(VLOOKUP($A52,'Raw Data'!$A$3:$AL$300,MATCH(Reformatted!Q$2,'Raw Data'!$A$2:$AK$2,0),0),Scoring!$D$2:$E$5,2,0)),"")</f>
        <v/>
      </c>
      <c r="R52" s="2" t="str">
        <f>IFERROR(IF(R$1=1,VLOOKUP(VLOOKUP($A52,'Raw Data'!$A$3:$AL$300,MATCH(Reformatted!R$2,'Raw Data'!$A$2:$AK$2,0),0),Scoring!$A$2:$B$5,2,0),VLOOKUP(VLOOKUP($A52,'Raw Data'!$A$3:$AL$300,MATCH(Reformatted!R$2,'Raw Data'!$A$2:$AK$2,0),0),Scoring!$D$2:$E$5,2,0)),"")</f>
        <v/>
      </c>
      <c r="S52" s="2" t="str">
        <f>IFERROR(IF(S$1=1,VLOOKUP(VLOOKUP($A52,'Raw Data'!$A$3:$AL$300,MATCH(Reformatted!S$2,'Raw Data'!$A$2:$AK$2,0),0),Scoring!$A$2:$B$5,2,0),VLOOKUP(VLOOKUP($A52,'Raw Data'!$A$3:$AL$300,MATCH(Reformatted!S$2,'Raw Data'!$A$2:$AK$2,0),0),Scoring!$D$2:$E$5,2,0)),"")</f>
        <v/>
      </c>
      <c r="T52" s="7">
        <f t="shared" si="0"/>
        <v>0</v>
      </c>
      <c r="U52" s="2" t="str">
        <f>IFERROR(VLOOKUP(VLOOKUP($A52,'Raw Data'!$A$3:$AL$300,MATCH(Reformatted!U$2,'Raw Data'!$A$2:$AK$2,0),0),Scoring!$G$2:$H$5,2,0),"")</f>
        <v/>
      </c>
      <c r="V52" s="2" t="str">
        <f>IFERROR(VLOOKUP(VLOOKUP($A52,'Raw Data'!$A$3:$AL$300,MATCH(Reformatted!V$2,'Raw Data'!$A$2:$AK$2,0),0),Scoring!$G$2:$H$5,2,0),"")</f>
        <v/>
      </c>
      <c r="W52" s="2" t="str">
        <f>IFERROR(VLOOKUP(VLOOKUP($A52,'Raw Data'!$A$3:$AL$300,MATCH(Reformatted!W$2,'Raw Data'!$A$2:$AK$2,0),0),Scoring!$G$2:$H$5,2,0),"")</f>
        <v/>
      </c>
      <c r="X52" s="2" t="str">
        <f>IFERROR(VLOOKUP(VLOOKUP($A52,'Raw Data'!$A$3:$AL$300,MATCH(Reformatted!X$2,'Raw Data'!$A$2:$AK$2,0),0),Scoring!$G$2:$H$5,2,0),"")</f>
        <v/>
      </c>
      <c r="Y52" s="2" t="str">
        <f>IFERROR(VLOOKUP(VLOOKUP($A52,'Raw Data'!$A$3:$AL$300,MATCH(Reformatted!Y$2,'Raw Data'!$A$2:$AK$2,0),0),Scoring!$G$2:$H$5,2,0),"")</f>
        <v/>
      </c>
      <c r="Z52" s="2" t="str">
        <f>IFERROR(VLOOKUP(VLOOKUP($A52,'Raw Data'!$A$3:$AL$300,MATCH(Reformatted!Z$2,'Raw Data'!$A$2:$AK$2,0),0),Scoring!$G$2:$H$5,2,0),"")</f>
        <v/>
      </c>
      <c r="AA52" s="2" t="str">
        <f>IFERROR(VLOOKUP(VLOOKUP($A52,'Raw Data'!$A$3:$AL$300,MATCH(Reformatted!AA$2,'Raw Data'!$A$2:$AK$2,0),0),Scoring!$G$2:$H$5,2,0),"")</f>
        <v/>
      </c>
      <c r="AB52" s="2" t="str">
        <f>IFERROR(VLOOKUP(VLOOKUP($A52,'Raw Data'!$A$3:$AL$300,MATCH(Reformatted!AB$2,'Raw Data'!$A$2:$AK$2,0),0),Scoring!$G$2:$H$5,2,0),"")</f>
        <v/>
      </c>
      <c r="AC52" s="8">
        <f t="shared" si="1"/>
        <v>0</v>
      </c>
      <c r="AD52" s="2" t="e">
        <f>VLOOKUP($A52,'Raw Data'!$A$3:$AL$300,MATCH(Reformatted!AD$2,'Raw Data'!$A$2:$AK$2,0),0)</f>
        <v>#N/A</v>
      </c>
      <c r="AE52" s="2" t="e">
        <f>VLOOKUP($A52,'Raw Data'!$A$3:$AL$300,MATCH(Reformatted!AE$2,'Raw Data'!$A$2:$AK$2,0),0)</f>
        <v>#N/A</v>
      </c>
      <c r="AF52" s="2" t="e">
        <f>VLOOKUP($A52,'Raw Data'!$A$3:$AL$300,MATCH(Reformatted!AF$2,'Raw Data'!$A$2:$AK$2,0),0)</f>
        <v>#N/A</v>
      </c>
      <c r="AG52" s="2" t="e">
        <f>VLOOKUP($A52,'Raw Data'!$A$3:$AL$300,MATCH(Reformatted!AG$2,'Raw Data'!$A$2:$AK$2,0),0)</f>
        <v>#N/A</v>
      </c>
      <c r="AH52" s="2" t="e">
        <f>VLOOKUP($A52,'Raw Data'!$A$3:$AL$300,MATCH(Reformatted!AH$2,'Raw Data'!$A$2:$AK$2,0),0)</f>
        <v>#N/A</v>
      </c>
      <c r="AI52" s="2" t="e">
        <f>VLOOKUP($A52,'Raw Data'!$A$3:$AL$300,MATCH(Reformatted!AI$2,'Raw Data'!$A$2:$AK$2,0),0)</f>
        <v>#N/A</v>
      </c>
      <c r="AJ52" s="2" t="e">
        <f>VLOOKUP($A52,'Raw Data'!$A$3:$AL$300,MATCH(Reformatted!AJ$2,'Raw Data'!$A$2:$AK$2,0),0)</f>
        <v>#N/A</v>
      </c>
      <c r="AK52" s="2" t="e">
        <f>VLOOKUP($A52,'Raw Data'!$A$3:$AL$300,MATCH(Reformatted!AK$2,'Raw Data'!$A$2:$AK$2,0),0)</f>
        <v>#N/A</v>
      </c>
      <c r="AL52" s="2" t="e">
        <f>VLOOKUP($A52,'Raw Data'!$A$3:$AL$300,MATCH(Reformatted!AL$2,'Raw Data'!$A$2:$AK$2,0),0)</f>
        <v>#N/A</v>
      </c>
      <c r="AM52" s="2" t="e">
        <f>VLOOKUP($A52,'Raw Data'!$A$3:$AL$300,MATCH(Reformatted!AM$2,'Raw Data'!$A$2:$AK$2,0),0)</f>
        <v>#N/A</v>
      </c>
      <c r="AO52" s="22"/>
      <c r="AP52" s="23"/>
    </row>
    <row r="53" spans="1:42" ht="23.25" x14ac:dyDescent="0.35">
      <c r="A53" s="12"/>
      <c r="B53" s="12"/>
      <c r="C53" s="2" t="str">
        <f>IFERROR(IF(C$1=1,VLOOKUP(VLOOKUP($A53,'Raw Data'!$A$3:$AL$300,MATCH(Reformatted!C$2,'Raw Data'!$A$2:$AK$2,0),0),Scoring!$A$2:$B$5,2,0),VLOOKUP(VLOOKUP($A53,'Raw Data'!$A$3:$AL$300,MATCH(Reformatted!C$2,'Raw Data'!$A$2:$AK$2,0),0),Scoring!$D$2:$E$5,2,0)),"")</f>
        <v/>
      </c>
      <c r="D53" s="2" t="str">
        <f>IFERROR(IF(D$1=1,VLOOKUP(VLOOKUP($A53,'Raw Data'!$A$3:$AL$300,MATCH(Reformatted!D$2,'Raw Data'!$A$2:$AK$2,0),0),Scoring!$A$2:$B$5,2,0),VLOOKUP(VLOOKUP($A53,'Raw Data'!$A$3:$AL$300,MATCH(Reformatted!D$2,'Raw Data'!$A$2:$AK$2,0),0),Scoring!$D$2:$E$5,2,0)),"")</f>
        <v/>
      </c>
      <c r="E53" s="2" t="str">
        <f>IFERROR(IF(E$1=1,VLOOKUP(VLOOKUP($A53,'Raw Data'!$A$3:$AL$300,MATCH(Reformatted!E$2,'Raw Data'!$A$2:$AK$2,0),0),Scoring!$A$2:$B$5,2,0),VLOOKUP(VLOOKUP($A53,'Raw Data'!$A$3:$AL$300,MATCH(Reformatted!E$2,'Raw Data'!$A$2:$AK$2,0),0),Scoring!$D$2:$E$5,2,0)),"")</f>
        <v/>
      </c>
      <c r="F53" s="2" t="str">
        <f>IFERROR(IF(F$1=1,VLOOKUP(VLOOKUP($A53,'Raw Data'!$A$3:$AL$300,MATCH(Reformatted!F$2,'Raw Data'!$A$2:$AK$2,0),0),Scoring!$A$2:$B$5,2,0),VLOOKUP(VLOOKUP($A53,'Raw Data'!$A$3:$AL$300,MATCH(Reformatted!F$2,'Raw Data'!$A$2:$AK$2,0),0),Scoring!$D$2:$E$5,2,0)),"")</f>
        <v/>
      </c>
      <c r="G53" s="2" t="str">
        <f>IFERROR(IF(G$1=1,VLOOKUP(VLOOKUP($A53,'Raw Data'!$A$3:$AL$300,MATCH(Reformatted!G$2,'Raw Data'!$A$2:$AK$2,0),0),Scoring!$A$2:$B$5,2,0),VLOOKUP(VLOOKUP($A53,'Raw Data'!$A$3:$AL$300,MATCH(Reformatted!G$2,'Raw Data'!$A$2:$AK$2,0),0),Scoring!$D$2:$E$5,2,0)),"")</f>
        <v/>
      </c>
      <c r="H53" s="2" t="str">
        <f>IFERROR(IF(H$1=1,VLOOKUP(VLOOKUP($A53,'Raw Data'!$A$3:$AL$300,MATCH(Reformatted!H$2,'Raw Data'!$A$2:$AK$2,0),0),Scoring!$A$2:$B$5,2,0),VLOOKUP(VLOOKUP($A53,'Raw Data'!$A$3:$AL$300,MATCH(Reformatted!H$2,'Raw Data'!$A$2:$AK$2,0),0),Scoring!$D$2:$E$5,2,0)),"")</f>
        <v/>
      </c>
      <c r="I53" s="2" t="str">
        <f>IFERROR(IF(I$1=1,VLOOKUP(VLOOKUP($A53,'Raw Data'!$A$3:$AL$300,MATCH(Reformatted!I$2,'Raw Data'!$A$2:$AK$2,0),0),Scoring!$A$2:$B$5,2,0),VLOOKUP(VLOOKUP($A53,'Raw Data'!$A$3:$AL$300,MATCH(Reformatted!I$2,'Raw Data'!$A$2:$AK$2,0),0),Scoring!$D$2:$E$5,2,0)),"")</f>
        <v/>
      </c>
      <c r="J53" s="2" t="str">
        <f>IFERROR(IF(J$1=1,VLOOKUP(VLOOKUP($A53,'Raw Data'!$A$3:$AL$300,MATCH(Reformatted!J$2,'Raw Data'!$A$2:$AK$2,0),0),Scoring!$A$2:$B$5,2,0),VLOOKUP(VLOOKUP($A53,'Raw Data'!$A$3:$AL$300,MATCH(Reformatted!J$2,'Raw Data'!$A$2:$AK$2,0),0),Scoring!$D$2:$E$5,2,0)),"")</f>
        <v/>
      </c>
      <c r="K53" s="2" t="str">
        <f>IFERROR(IF(K$1=1,VLOOKUP(VLOOKUP($A53,'Raw Data'!$A$3:$AL$300,MATCH(Reformatted!K$2,'Raw Data'!$A$2:$AK$2,0),0),Scoring!$A$2:$B$5,2,0),VLOOKUP(VLOOKUP($A53,'Raw Data'!$A$3:$AL$300,MATCH(Reformatted!K$2,'Raw Data'!$A$2:$AK$2,0),0),Scoring!$D$2:$E$5,2,0)),"")</f>
        <v/>
      </c>
      <c r="L53" s="2" t="str">
        <f>IFERROR(IF(L$1=1,VLOOKUP(VLOOKUP($A53,'Raw Data'!$A$3:$AL$300,MATCH(Reformatted!L$2,'Raw Data'!$A$2:$AK$2,0),0),Scoring!$A$2:$B$5,2,0),VLOOKUP(VLOOKUP($A53,'Raw Data'!$A$3:$AL$300,MATCH(Reformatted!L$2,'Raw Data'!$A$2:$AK$2,0),0),Scoring!$D$2:$E$5,2,0)),"")</f>
        <v/>
      </c>
      <c r="M53" s="2" t="str">
        <f>IFERROR(IF(M$1=1,VLOOKUP(VLOOKUP($A53,'Raw Data'!$A$3:$AL$300,MATCH(Reformatted!M$2,'Raw Data'!$A$2:$AK$2,0),0),Scoring!$A$2:$B$5,2,0),VLOOKUP(VLOOKUP($A53,'Raw Data'!$A$3:$AL$300,MATCH(Reformatted!M$2,'Raw Data'!$A$2:$AK$2,0),0),Scoring!$D$2:$E$5,2,0)),"")</f>
        <v/>
      </c>
      <c r="N53" s="2" t="str">
        <f>IFERROR(IF(N$1=1,VLOOKUP(VLOOKUP($A53,'Raw Data'!$A$3:$AL$300,MATCH(Reformatted!N$2,'Raw Data'!$A$2:$AK$2,0),0),Scoring!$A$2:$B$5,2,0),VLOOKUP(VLOOKUP($A53,'Raw Data'!$A$3:$AL$300,MATCH(Reformatted!N$2,'Raw Data'!$A$2:$AK$2,0),0),Scoring!$D$2:$E$5,2,0)),"")</f>
        <v/>
      </c>
      <c r="O53" s="2" t="str">
        <f>IFERROR(IF(O$1=1,VLOOKUP(VLOOKUP($A53,'Raw Data'!$A$3:$AL$300,MATCH(Reformatted!O$2,'Raw Data'!$A$2:$AK$2,0),0),Scoring!$A$2:$B$5,2,0),VLOOKUP(VLOOKUP($A53,'Raw Data'!$A$3:$AL$300,MATCH(Reformatted!O$2,'Raw Data'!$A$2:$AK$2,0),0),Scoring!$D$2:$E$5,2,0)),"")</f>
        <v/>
      </c>
      <c r="P53" s="2" t="str">
        <f>IFERROR(IF(P$1=1,VLOOKUP(VLOOKUP($A53,'Raw Data'!$A$3:$AL$300,MATCH(Reformatted!P$2,'Raw Data'!$A$2:$AK$2,0),0),Scoring!$A$2:$B$5,2,0),VLOOKUP(VLOOKUP($A53,'Raw Data'!$A$3:$AL$300,MATCH(Reformatted!P$2,'Raw Data'!$A$2:$AK$2,0),0),Scoring!$D$2:$E$5,2,0)),"")</f>
        <v/>
      </c>
      <c r="Q53" s="2" t="str">
        <f>IFERROR(IF(Q$1=1,VLOOKUP(VLOOKUP($A53,'Raw Data'!$A$3:$AL$300,MATCH(Reformatted!Q$2,'Raw Data'!$A$2:$AK$2,0),0),Scoring!$A$2:$B$5,2,0),VLOOKUP(VLOOKUP($A53,'Raw Data'!$A$3:$AL$300,MATCH(Reformatted!Q$2,'Raw Data'!$A$2:$AK$2,0),0),Scoring!$D$2:$E$5,2,0)),"")</f>
        <v/>
      </c>
      <c r="R53" s="2" t="str">
        <f>IFERROR(IF(R$1=1,VLOOKUP(VLOOKUP($A53,'Raw Data'!$A$3:$AL$300,MATCH(Reformatted!R$2,'Raw Data'!$A$2:$AK$2,0),0),Scoring!$A$2:$B$5,2,0),VLOOKUP(VLOOKUP($A53,'Raw Data'!$A$3:$AL$300,MATCH(Reformatted!R$2,'Raw Data'!$A$2:$AK$2,0),0),Scoring!$D$2:$E$5,2,0)),"")</f>
        <v/>
      </c>
      <c r="S53" s="2" t="str">
        <f>IFERROR(IF(S$1=1,VLOOKUP(VLOOKUP($A53,'Raw Data'!$A$3:$AL$300,MATCH(Reformatted!S$2,'Raw Data'!$A$2:$AK$2,0),0),Scoring!$A$2:$B$5,2,0),VLOOKUP(VLOOKUP($A53,'Raw Data'!$A$3:$AL$300,MATCH(Reformatted!S$2,'Raw Data'!$A$2:$AK$2,0),0),Scoring!$D$2:$E$5,2,0)),"")</f>
        <v/>
      </c>
      <c r="T53" s="7">
        <f t="shared" si="0"/>
        <v>0</v>
      </c>
      <c r="U53" s="2" t="str">
        <f>IFERROR(VLOOKUP(VLOOKUP($A53,'Raw Data'!$A$3:$AL$300,MATCH(Reformatted!U$2,'Raw Data'!$A$2:$AK$2,0),0),Scoring!$G$2:$H$5,2,0),"")</f>
        <v/>
      </c>
      <c r="V53" s="2" t="str">
        <f>IFERROR(VLOOKUP(VLOOKUP($A53,'Raw Data'!$A$3:$AL$300,MATCH(Reformatted!V$2,'Raw Data'!$A$2:$AK$2,0),0),Scoring!$G$2:$H$5,2,0),"")</f>
        <v/>
      </c>
      <c r="W53" s="2" t="str">
        <f>IFERROR(VLOOKUP(VLOOKUP($A53,'Raw Data'!$A$3:$AL$300,MATCH(Reformatted!W$2,'Raw Data'!$A$2:$AK$2,0),0),Scoring!$G$2:$H$5,2,0),"")</f>
        <v/>
      </c>
      <c r="X53" s="2" t="str">
        <f>IFERROR(VLOOKUP(VLOOKUP($A53,'Raw Data'!$A$3:$AL$300,MATCH(Reformatted!X$2,'Raw Data'!$A$2:$AK$2,0),0),Scoring!$G$2:$H$5,2,0),"")</f>
        <v/>
      </c>
      <c r="Y53" s="2" t="str">
        <f>IFERROR(VLOOKUP(VLOOKUP($A53,'Raw Data'!$A$3:$AL$300,MATCH(Reformatted!Y$2,'Raw Data'!$A$2:$AK$2,0),0),Scoring!$G$2:$H$5,2,0),"")</f>
        <v/>
      </c>
      <c r="Z53" s="2" t="str">
        <f>IFERROR(VLOOKUP(VLOOKUP($A53,'Raw Data'!$A$3:$AL$300,MATCH(Reformatted!Z$2,'Raw Data'!$A$2:$AK$2,0),0),Scoring!$G$2:$H$5,2,0),"")</f>
        <v/>
      </c>
      <c r="AA53" s="2" t="str">
        <f>IFERROR(VLOOKUP(VLOOKUP($A53,'Raw Data'!$A$3:$AL$300,MATCH(Reformatted!AA$2,'Raw Data'!$A$2:$AK$2,0),0),Scoring!$G$2:$H$5,2,0),"")</f>
        <v/>
      </c>
      <c r="AB53" s="2" t="str">
        <f>IFERROR(VLOOKUP(VLOOKUP($A53,'Raw Data'!$A$3:$AL$300,MATCH(Reformatted!AB$2,'Raw Data'!$A$2:$AK$2,0),0),Scoring!$G$2:$H$5,2,0),"")</f>
        <v/>
      </c>
      <c r="AC53" s="8">
        <f t="shared" si="1"/>
        <v>0</v>
      </c>
      <c r="AD53" s="2" t="e">
        <f>VLOOKUP($A53,'Raw Data'!$A$3:$AL$300,MATCH(Reformatted!AD$2,'Raw Data'!$A$2:$AK$2,0),0)</f>
        <v>#N/A</v>
      </c>
      <c r="AE53" s="2" t="e">
        <f>VLOOKUP($A53,'Raw Data'!$A$3:$AL$300,MATCH(Reformatted!AE$2,'Raw Data'!$A$2:$AK$2,0),0)</f>
        <v>#N/A</v>
      </c>
      <c r="AF53" s="2" t="e">
        <f>VLOOKUP($A53,'Raw Data'!$A$3:$AL$300,MATCH(Reformatted!AF$2,'Raw Data'!$A$2:$AK$2,0),0)</f>
        <v>#N/A</v>
      </c>
      <c r="AG53" s="2" t="e">
        <f>VLOOKUP($A53,'Raw Data'!$A$3:$AL$300,MATCH(Reformatted!AG$2,'Raw Data'!$A$2:$AK$2,0),0)</f>
        <v>#N/A</v>
      </c>
      <c r="AH53" s="2" t="e">
        <f>VLOOKUP($A53,'Raw Data'!$A$3:$AL$300,MATCH(Reformatted!AH$2,'Raw Data'!$A$2:$AK$2,0),0)</f>
        <v>#N/A</v>
      </c>
      <c r="AI53" s="2" t="e">
        <f>VLOOKUP($A53,'Raw Data'!$A$3:$AL$300,MATCH(Reformatted!AI$2,'Raw Data'!$A$2:$AK$2,0),0)</f>
        <v>#N/A</v>
      </c>
      <c r="AJ53" s="2" t="e">
        <f>VLOOKUP($A53,'Raw Data'!$A$3:$AL$300,MATCH(Reformatted!AJ$2,'Raw Data'!$A$2:$AK$2,0),0)</f>
        <v>#N/A</v>
      </c>
      <c r="AK53" s="2" t="e">
        <f>VLOOKUP($A53,'Raw Data'!$A$3:$AL$300,MATCH(Reformatted!AK$2,'Raw Data'!$A$2:$AK$2,0),0)</f>
        <v>#N/A</v>
      </c>
      <c r="AL53" s="2" t="e">
        <f>VLOOKUP($A53,'Raw Data'!$A$3:$AL$300,MATCH(Reformatted!AL$2,'Raw Data'!$A$2:$AK$2,0),0)</f>
        <v>#N/A</v>
      </c>
      <c r="AM53" s="2" t="e">
        <f>VLOOKUP($A53,'Raw Data'!$A$3:$AL$300,MATCH(Reformatted!AM$2,'Raw Data'!$A$2:$AK$2,0),0)</f>
        <v>#N/A</v>
      </c>
      <c r="AO53" s="22"/>
      <c r="AP53" s="23"/>
    </row>
    <row r="54" spans="1:42" ht="23.25" x14ac:dyDescent="0.35">
      <c r="A54" s="12"/>
      <c r="B54" s="12"/>
      <c r="C54" s="2" t="str">
        <f>IFERROR(IF(C$1=1,VLOOKUP(VLOOKUP($A54,'Raw Data'!$A$3:$AL$300,MATCH(Reformatted!C$2,'Raw Data'!$A$2:$AK$2,0),0),Scoring!$A$2:$B$5,2,0),VLOOKUP(VLOOKUP($A54,'Raw Data'!$A$3:$AL$300,MATCH(Reformatted!C$2,'Raw Data'!$A$2:$AK$2,0),0),Scoring!$D$2:$E$5,2,0)),"")</f>
        <v/>
      </c>
      <c r="D54" s="2" t="str">
        <f>IFERROR(IF(D$1=1,VLOOKUP(VLOOKUP($A54,'Raw Data'!$A$3:$AL$300,MATCH(Reformatted!D$2,'Raw Data'!$A$2:$AK$2,0),0),Scoring!$A$2:$B$5,2,0),VLOOKUP(VLOOKUP($A54,'Raw Data'!$A$3:$AL$300,MATCH(Reformatted!D$2,'Raw Data'!$A$2:$AK$2,0),0),Scoring!$D$2:$E$5,2,0)),"")</f>
        <v/>
      </c>
      <c r="E54" s="2" t="str">
        <f>IFERROR(IF(E$1=1,VLOOKUP(VLOOKUP($A54,'Raw Data'!$A$3:$AL$300,MATCH(Reformatted!E$2,'Raw Data'!$A$2:$AK$2,0),0),Scoring!$A$2:$B$5,2,0),VLOOKUP(VLOOKUP($A54,'Raw Data'!$A$3:$AL$300,MATCH(Reformatted!E$2,'Raw Data'!$A$2:$AK$2,0),0),Scoring!$D$2:$E$5,2,0)),"")</f>
        <v/>
      </c>
      <c r="F54" s="2" t="str">
        <f>IFERROR(IF(F$1=1,VLOOKUP(VLOOKUP($A54,'Raw Data'!$A$3:$AL$300,MATCH(Reformatted!F$2,'Raw Data'!$A$2:$AK$2,0),0),Scoring!$A$2:$B$5,2,0),VLOOKUP(VLOOKUP($A54,'Raw Data'!$A$3:$AL$300,MATCH(Reformatted!F$2,'Raw Data'!$A$2:$AK$2,0),0),Scoring!$D$2:$E$5,2,0)),"")</f>
        <v/>
      </c>
      <c r="G54" s="2" t="str">
        <f>IFERROR(IF(G$1=1,VLOOKUP(VLOOKUP($A54,'Raw Data'!$A$3:$AL$300,MATCH(Reformatted!G$2,'Raw Data'!$A$2:$AK$2,0),0),Scoring!$A$2:$B$5,2,0),VLOOKUP(VLOOKUP($A54,'Raw Data'!$A$3:$AL$300,MATCH(Reformatted!G$2,'Raw Data'!$A$2:$AK$2,0),0),Scoring!$D$2:$E$5,2,0)),"")</f>
        <v/>
      </c>
      <c r="H54" s="2" t="str">
        <f>IFERROR(IF(H$1=1,VLOOKUP(VLOOKUP($A54,'Raw Data'!$A$3:$AL$300,MATCH(Reformatted!H$2,'Raw Data'!$A$2:$AK$2,0),0),Scoring!$A$2:$B$5,2,0),VLOOKUP(VLOOKUP($A54,'Raw Data'!$A$3:$AL$300,MATCH(Reformatted!H$2,'Raw Data'!$A$2:$AK$2,0),0),Scoring!$D$2:$E$5,2,0)),"")</f>
        <v/>
      </c>
      <c r="I54" s="2" t="str">
        <f>IFERROR(IF(I$1=1,VLOOKUP(VLOOKUP($A54,'Raw Data'!$A$3:$AL$300,MATCH(Reformatted!I$2,'Raw Data'!$A$2:$AK$2,0),0),Scoring!$A$2:$B$5,2,0),VLOOKUP(VLOOKUP($A54,'Raw Data'!$A$3:$AL$300,MATCH(Reformatted!I$2,'Raw Data'!$A$2:$AK$2,0),0),Scoring!$D$2:$E$5,2,0)),"")</f>
        <v/>
      </c>
      <c r="J54" s="2" t="str">
        <f>IFERROR(IF(J$1=1,VLOOKUP(VLOOKUP($A54,'Raw Data'!$A$3:$AL$300,MATCH(Reformatted!J$2,'Raw Data'!$A$2:$AK$2,0),0),Scoring!$A$2:$B$5,2,0),VLOOKUP(VLOOKUP($A54,'Raw Data'!$A$3:$AL$300,MATCH(Reformatted!J$2,'Raw Data'!$A$2:$AK$2,0),0),Scoring!$D$2:$E$5,2,0)),"")</f>
        <v/>
      </c>
      <c r="K54" s="2" t="str">
        <f>IFERROR(IF(K$1=1,VLOOKUP(VLOOKUP($A54,'Raw Data'!$A$3:$AL$300,MATCH(Reformatted!K$2,'Raw Data'!$A$2:$AK$2,0),0),Scoring!$A$2:$B$5,2,0),VLOOKUP(VLOOKUP($A54,'Raw Data'!$A$3:$AL$300,MATCH(Reformatted!K$2,'Raw Data'!$A$2:$AK$2,0),0),Scoring!$D$2:$E$5,2,0)),"")</f>
        <v/>
      </c>
      <c r="L54" s="2" t="str">
        <f>IFERROR(IF(L$1=1,VLOOKUP(VLOOKUP($A54,'Raw Data'!$A$3:$AL$300,MATCH(Reformatted!L$2,'Raw Data'!$A$2:$AK$2,0),0),Scoring!$A$2:$B$5,2,0),VLOOKUP(VLOOKUP($A54,'Raw Data'!$A$3:$AL$300,MATCH(Reformatted!L$2,'Raw Data'!$A$2:$AK$2,0),0),Scoring!$D$2:$E$5,2,0)),"")</f>
        <v/>
      </c>
      <c r="M54" s="2" t="str">
        <f>IFERROR(IF(M$1=1,VLOOKUP(VLOOKUP($A54,'Raw Data'!$A$3:$AL$300,MATCH(Reformatted!M$2,'Raw Data'!$A$2:$AK$2,0),0),Scoring!$A$2:$B$5,2,0),VLOOKUP(VLOOKUP($A54,'Raw Data'!$A$3:$AL$300,MATCH(Reformatted!M$2,'Raw Data'!$A$2:$AK$2,0),0),Scoring!$D$2:$E$5,2,0)),"")</f>
        <v/>
      </c>
      <c r="N54" s="2" t="str">
        <f>IFERROR(IF(N$1=1,VLOOKUP(VLOOKUP($A54,'Raw Data'!$A$3:$AL$300,MATCH(Reformatted!N$2,'Raw Data'!$A$2:$AK$2,0),0),Scoring!$A$2:$B$5,2,0),VLOOKUP(VLOOKUP($A54,'Raw Data'!$A$3:$AL$300,MATCH(Reformatted!N$2,'Raw Data'!$A$2:$AK$2,0),0),Scoring!$D$2:$E$5,2,0)),"")</f>
        <v/>
      </c>
      <c r="O54" s="2" t="str">
        <f>IFERROR(IF(O$1=1,VLOOKUP(VLOOKUP($A54,'Raw Data'!$A$3:$AL$300,MATCH(Reformatted!O$2,'Raw Data'!$A$2:$AK$2,0),0),Scoring!$A$2:$B$5,2,0),VLOOKUP(VLOOKUP($A54,'Raw Data'!$A$3:$AL$300,MATCH(Reformatted!O$2,'Raw Data'!$A$2:$AK$2,0),0),Scoring!$D$2:$E$5,2,0)),"")</f>
        <v/>
      </c>
      <c r="P54" s="2" t="str">
        <f>IFERROR(IF(P$1=1,VLOOKUP(VLOOKUP($A54,'Raw Data'!$A$3:$AL$300,MATCH(Reformatted!P$2,'Raw Data'!$A$2:$AK$2,0),0),Scoring!$A$2:$B$5,2,0),VLOOKUP(VLOOKUP($A54,'Raw Data'!$A$3:$AL$300,MATCH(Reformatted!P$2,'Raw Data'!$A$2:$AK$2,0),0),Scoring!$D$2:$E$5,2,0)),"")</f>
        <v/>
      </c>
      <c r="Q54" s="2" t="str">
        <f>IFERROR(IF(Q$1=1,VLOOKUP(VLOOKUP($A54,'Raw Data'!$A$3:$AL$300,MATCH(Reformatted!Q$2,'Raw Data'!$A$2:$AK$2,0),0),Scoring!$A$2:$B$5,2,0),VLOOKUP(VLOOKUP($A54,'Raw Data'!$A$3:$AL$300,MATCH(Reformatted!Q$2,'Raw Data'!$A$2:$AK$2,0),0),Scoring!$D$2:$E$5,2,0)),"")</f>
        <v/>
      </c>
      <c r="R54" s="2" t="str">
        <f>IFERROR(IF(R$1=1,VLOOKUP(VLOOKUP($A54,'Raw Data'!$A$3:$AL$300,MATCH(Reformatted!R$2,'Raw Data'!$A$2:$AK$2,0),0),Scoring!$A$2:$B$5,2,0),VLOOKUP(VLOOKUP($A54,'Raw Data'!$A$3:$AL$300,MATCH(Reformatted!R$2,'Raw Data'!$A$2:$AK$2,0),0),Scoring!$D$2:$E$5,2,0)),"")</f>
        <v/>
      </c>
      <c r="S54" s="2" t="str">
        <f>IFERROR(IF(S$1=1,VLOOKUP(VLOOKUP($A54,'Raw Data'!$A$3:$AL$300,MATCH(Reformatted!S$2,'Raw Data'!$A$2:$AK$2,0),0),Scoring!$A$2:$B$5,2,0),VLOOKUP(VLOOKUP($A54,'Raw Data'!$A$3:$AL$300,MATCH(Reformatted!S$2,'Raw Data'!$A$2:$AK$2,0),0),Scoring!$D$2:$E$5,2,0)),"")</f>
        <v/>
      </c>
      <c r="T54" s="7">
        <f t="shared" si="0"/>
        <v>0</v>
      </c>
      <c r="U54" s="2" t="str">
        <f>IFERROR(VLOOKUP(VLOOKUP($A54,'Raw Data'!$A$3:$AL$300,MATCH(Reformatted!U$2,'Raw Data'!$A$2:$AK$2,0),0),Scoring!$G$2:$H$5,2,0),"")</f>
        <v/>
      </c>
      <c r="V54" s="2" t="str">
        <f>IFERROR(VLOOKUP(VLOOKUP($A54,'Raw Data'!$A$3:$AL$300,MATCH(Reformatted!V$2,'Raw Data'!$A$2:$AK$2,0),0),Scoring!$G$2:$H$5,2,0),"")</f>
        <v/>
      </c>
      <c r="W54" s="2" t="str">
        <f>IFERROR(VLOOKUP(VLOOKUP($A54,'Raw Data'!$A$3:$AL$300,MATCH(Reformatted!W$2,'Raw Data'!$A$2:$AK$2,0),0),Scoring!$G$2:$H$5,2,0),"")</f>
        <v/>
      </c>
      <c r="X54" s="2" t="str">
        <f>IFERROR(VLOOKUP(VLOOKUP($A54,'Raw Data'!$A$3:$AL$300,MATCH(Reformatted!X$2,'Raw Data'!$A$2:$AK$2,0),0),Scoring!$G$2:$H$5,2,0),"")</f>
        <v/>
      </c>
      <c r="Y54" s="2" t="str">
        <f>IFERROR(VLOOKUP(VLOOKUP($A54,'Raw Data'!$A$3:$AL$300,MATCH(Reformatted!Y$2,'Raw Data'!$A$2:$AK$2,0),0),Scoring!$G$2:$H$5,2,0),"")</f>
        <v/>
      </c>
      <c r="Z54" s="2" t="str">
        <f>IFERROR(VLOOKUP(VLOOKUP($A54,'Raw Data'!$A$3:$AL$300,MATCH(Reformatted!Z$2,'Raw Data'!$A$2:$AK$2,0),0),Scoring!$G$2:$H$5,2,0),"")</f>
        <v/>
      </c>
      <c r="AA54" s="2" t="str">
        <f>IFERROR(VLOOKUP(VLOOKUP($A54,'Raw Data'!$A$3:$AL$300,MATCH(Reformatted!AA$2,'Raw Data'!$A$2:$AK$2,0),0),Scoring!$G$2:$H$5,2,0),"")</f>
        <v/>
      </c>
      <c r="AB54" s="2" t="str">
        <f>IFERROR(VLOOKUP(VLOOKUP($A54,'Raw Data'!$A$3:$AL$300,MATCH(Reformatted!AB$2,'Raw Data'!$A$2:$AK$2,0),0),Scoring!$G$2:$H$5,2,0),"")</f>
        <v/>
      </c>
      <c r="AC54" s="8">
        <f t="shared" si="1"/>
        <v>0</v>
      </c>
      <c r="AD54" s="2" t="e">
        <f>VLOOKUP($A54,'Raw Data'!$A$3:$AL$300,MATCH(Reformatted!AD$2,'Raw Data'!$A$2:$AK$2,0),0)</f>
        <v>#N/A</v>
      </c>
      <c r="AE54" s="2" t="e">
        <f>VLOOKUP($A54,'Raw Data'!$A$3:$AL$300,MATCH(Reformatted!AE$2,'Raw Data'!$A$2:$AK$2,0),0)</f>
        <v>#N/A</v>
      </c>
      <c r="AF54" s="2" t="e">
        <f>VLOOKUP($A54,'Raw Data'!$A$3:$AL$300,MATCH(Reformatted!AF$2,'Raw Data'!$A$2:$AK$2,0),0)</f>
        <v>#N/A</v>
      </c>
      <c r="AG54" s="2" t="e">
        <f>VLOOKUP($A54,'Raw Data'!$A$3:$AL$300,MATCH(Reformatted!AG$2,'Raw Data'!$A$2:$AK$2,0),0)</f>
        <v>#N/A</v>
      </c>
      <c r="AH54" s="2" t="e">
        <f>VLOOKUP($A54,'Raw Data'!$A$3:$AL$300,MATCH(Reformatted!AH$2,'Raw Data'!$A$2:$AK$2,0),0)</f>
        <v>#N/A</v>
      </c>
      <c r="AI54" s="2" t="e">
        <f>VLOOKUP($A54,'Raw Data'!$A$3:$AL$300,MATCH(Reformatted!AI$2,'Raw Data'!$A$2:$AK$2,0),0)</f>
        <v>#N/A</v>
      </c>
      <c r="AJ54" s="2" t="e">
        <f>VLOOKUP($A54,'Raw Data'!$A$3:$AL$300,MATCH(Reformatted!AJ$2,'Raw Data'!$A$2:$AK$2,0),0)</f>
        <v>#N/A</v>
      </c>
      <c r="AK54" s="2" t="e">
        <f>VLOOKUP($A54,'Raw Data'!$A$3:$AL$300,MATCH(Reformatted!AK$2,'Raw Data'!$A$2:$AK$2,0),0)</f>
        <v>#N/A</v>
      </c>
      <c r="AL54" s="2" t="e">
        <f>VLOOKUP($A54,'Raw Data'!$A$3:$AL$300,MATCH(Reformatted!AL$2,'Raw Data'!$A$2:$AK$2,0),0)</f>
        <v>#N/A</v>
      </c>
      <c r="AM54" s="2" t="e">
        <f>VLOOKUP($A54,'Raw Data'!$A$3:$AL$300,MATCH(Reformatted!AM$2,'Raw Data'!$A$2:$AK$2,0),0)</f>
        <v>#N/A</v>
      </c>
      <c r="AO54" s="22"/>
      <c r="AP54" s="23"/>
    </row>
    <row r="55" spans="1:42" ht="23.25" x14ac:dyDescent="0.35">
      <c r="A55" s="12"/>
      <c r="B55" s="12"/>
      <c r="C55" s="2" t="str">
        <f>IFERROR(IF(C$1=1,VLOOKUP(VLOOKUP($A55,'Raw Data'!$A$3:$AL$300,MATCH(Reformatted!C$2,'Raw Data'!$A$2:$AK$2,0),0),Scoring!$A$2:$B$5,2,0),VLOOKUP(VLOOKUP($A55,'Raw Data'!$A$3:$AL$300,MATCH(Reformatted!C$2,'Raw Data'!$A$2:$AK$2,0),0),Scoring!$D$2:$E$5,2,0)),"")</f>
        <v/>
      </c>
      <c r="D55" s="2" t="str">
        <f>IFERROR(IF(D$1=1,VLOOKUP(VLOOKUP($A55,'Raw Data'!$A$3:$AL$300,MATCH(Reformatted!D$2,'Raw Data'!$A$2:$AK$2,0),0),Scoring!$A$2:$B$5,2,0),VLOOKUP(VLOOKUP($A55,'Raw Data'!$A$3:$AL$300,MATCH(Reformatted!D$2,'Raw Data'!$A$2:$AK$2,0),0),Scoring!$D$2:$E$5,2,0)),"")</f>
        <v/>
      </c>
      <c r="E55" s="2" t="str">
        <f>IFERROR(IF(E$1=1,VLOOKUP(VLOOKUP($A55,'Raw Data'!$A$3:$AL$300,MATCH(Reformatted!E$2,'Raw Data'!$A$2:$AK$2,0),0),Scoring!$A$2:$B$5,2,0),VLOOKUP(VLOOKUP($A55,'Raw Data'!$A$3:$AL$300,MATCH(Reformatted!E$2,'Raw Data'!$A$2:$AK$2,0),0),Scoring!$D$2:$E$5,2,0)),"")</f>
        <v/>
      </c>
      <c r="F55" s="2" t="str">
        <f>IFERROR(IF(F$1=1,VLOOKUP(VLOOKUP($A55,'Raw Data'!$A$3:$AL$300,MATCH(Reformatted!F$2,'Raw Data'!$A$2:$AK$2,0),0),Scoring!$A$2:$B$5,2,0),VLOOKUP(VLOOKUP($A55,'Raw Data'!$A$3:$AL$300,MATCH(Reformatted!F$2,'Raw Data'!$A$2:$AK$2,0),0),Scoring!$D$2:$E$5,2,0)),"")</f>
        <v/>
      </c>
      <c r="G55" s="2" t="str">
        <f>IFERROR(IF(G$1=1,VLOOKUP(VLOOKUP($A55,'Raw Data'!$A$3:$AL$300,MATCH(Reformatted!G$2,'Raw Data'!$A$2:$AK$2,0),0),Scoring!$A$2:$B$5,2,0),VLOOKUP(VLOOKUP($A55,'Raw Data'!$A$3:$AL$300,MATCH(Reformatted!G$2,'Raw Data'!$A$2:$AK$2,0),0),Scoring!$D$2:$E$5,2,0)),"")</f>
        <v/>
      </c>
      <c r="H55" s="2" t="str">
        <f>IFERROR(IF(H$1=1,VLOOKUP(VLOOKUP($A55,'Raw Data'!$A$3:$AL$300,MATCH(Reformatted!H$2,'Raw Data'!$A$2:$AK$2,0),0),Scoring!$A$2:$B$5,2,0),VLOOKUP(VLOOKUP($A55,'Raw Data'!$A$3:$AL$300,MATCH(Reformatted!H$2,'Raw Data'!$A$2:$AK$2,0),0),Scoring!$D$2:$E$5,2,0)),"")</f>
        <v/>
      </c>
      <c r="I55" s="2" t="str">
        <f>IFERROR(IF(I$1=1,VLOOKUP(VLOOKUP($A55,'Raw Data'!$A$3:$AL$300,MATCH(Reformatted!I$2,'Raw Data'!$A$2:$AK$2,0),0),Scoring!$A$2:$B$5,2,0),VLOOKUP(VLOOKUP($A55,'Raw Data'!$A$3:$AL$300,MATCH(Reformatted!I$2,'Raw Data'!$A$2:$AK$2,0),0),Scoring!$D$2:$E$5,2,0)),"")</f>
        <v/>
      </c>
      <c r="J55" s="2" t="str">
        <f>IFERROR(IF(J$1=1,VLOOKUP(VLOOKUP($A55,'Raw Data'!$A$3:$AL$300,MATCH(Reformatted!J$2,'Raw Data'!$A$2:$AK$2,0),0),Scoring!$A$2:$B$5,2,0),VLOOKUP(VLOOKUP($A55,'Raw Data'!$A$3:$AL$300,MATCH(Reformatted!J$2,'Raw Data'!$A$2:$AK$2,0),0),Scoring!$D$2:$E$5,2,0)),"")</f>
        <v/>
      </c>
      <c r="K55" s="2" t="str">
        <f>IFERROR(IF(K$1=1,VLOOKUP(VLOOKUP($A55,'Raw Data'!$A$3:$AL$300,MATCH(Reformatted!K$2,'Raw Data'!$A$2:$AK$2,0),0),Scoring!$A$2:$B$5,2,0),VLOOKUP(VLOOKUP($A55,'Raw Data'!$A$3:$AL$300,MATCH(Reformatted!K$2,'Raw Data'!$A$2:$AK$2,0),0),Scoring!$D$2:$E$5,2,0)),"")</f>
        <v/>
      </c>
      <c r="L55" s="2" t="str">
        <f>IFERROR(IF(L$1=1,VLOOKUP(VLOOKUP($A55,'Raw Data'!$A$3:$AL$300,MATCH(Reformatted!L$2,'Raw Data'!$A$2:$AK$2,0),0),Scoring!$A$2:$B$5,2,0),VLOOKUP(VLOOKUP($A55,'Raw Data'!$A$3:$AL$300,MATCH(Reformatted!L$2,'Raw Data'!$A$2:$AK$2,0),0),Scoring!$D$2:$E$5,2,0)),"")</f>
        <v/>
      </c>
      <c r="M55" s="2" t="str">
        <f>IFERROR(IF(M$1=1,VLOOKUP(VLOOKUP($A55,'Raw Data'!$A$3:$AL$300,MATCH(Reformatted!M$2,'Raw Data'!$A$2:$AK$2,0),0),Scoring!$A$2:$B$5,2,0),VLOOKUP(VLOOKUP($A55,'Raw Data'!$A$3:$AL$300,MATCH(Reformatted!M$2,'Raw Data'!$A$2:$AK$2,0),0),Scoring!$D$2:$E$5,2,0)),"")</f>
        <v/>
      </c>
      <c r="N55" s="2" t="str">
        <f>IFERROR(IF(N$1=1,VLOOKUP(VLOOKUP($A55,'Raw Data'!$A$3:$AL$300,MATCH(Reformatted!N$2,'Raw Data'!$A$2:$AK$2,0),0),Scoring!$A$2:$B$5,2,0),VLOOKUP(VLOOKUP($A55,'Raw Data'!$A$3:$AL$300,MATCH(Reformatted!N$2,'Raw Data'!$A$2:$AK$2,0),0),Scoring!$D$2:$E$5,2,0)),"")</f>
        <v/>
      </c>
      <c r="O55" s="2" t="str">
        <f>IFERROR(IF(O$1=1,VLOOKUP(VLOOKUP($A55,'Raw Data'!$A$3:$AL$300,MATCH(Reformatted!O$2,'Raw Data'!$A$2:$AK$2,0),0),Scoring!$A$2:$B$5,2,0),VLOOKUP(VLOOKUP($A55,'Raw Data'!$A$3:$AL$300,MATCH(Reformatted!O$2,'Raw Data'!$A$2:$AK$2,0),0),Scoring!$D$2:$E$5,2,0)),"")</f>
        <v/>
      </c>
      <c r="P55" s="2" t="str">
        <f>IFERROR(IF(P$1=1,VLOOKUP(VLOOKUP($A55,'Raw Data'!$A$3:$AL$300,MATCH(Reformatted!P$2,'Raw Data'!$A$2:$AK$2,0),0),Scoring!$A$2:$B$5,2,0),VLOOKUP(VLOOKUP($A55,'Raw Data'!$A$3:$AL$300,MATCH(Reformatted!P$2,'Raw Data'!$A$2:$AK$2,0),0),Scoring!$D$2:$E$5,2,0)),"")</f>
        <v/>
      </c>
      <c r="Q55" s="2" t="str">
        <f>IFERROR(IF(Q$1=1,VLOOKUP(VLOOKUP($A55,'Raw Data'!$A$3:$AL$300,MATCH(Reformatted!Q$2,'Raw Data'!$A$2:$AK$2,0),0),Scoring!$A$2:$B$5,2,0),VLOOKUP(VLOOKUP($A55,'Raw Data'!$A$3:$AL$300,MATCH(Reformatted!Q$2,'Raw Data'!$A$2:$AK$2,0),0),Scoring!$D$2:$E$5,2,0)),"")</f>
        <v/>
      </c>
      <c r="R55" s="2" t="str">
        <f>IFERROR(IF(R$1=1,VLOOKUP(VLOOKUP($A55,'Raw Data'!$A$3:$AL$300,MATCH(Reformatted!R$2,'Raw Data'!$A$2:$AK$2,0),0),Scoring!$A$2:$B$5,2,0),VLOOKUP(VLOOKUP($A55,'Raw Data'!$A$3:$AL$300,MATCH(Reformatted!R$2,'Raw Data'!$A$2:$AK$2,0),0),Scoring!$D$2:$E$5,2,0)),"")</f>
        <v/>
      </c>
      <c r="S55" s="2" t="str">
        <f>IFERROR(IF(S$1=1,VLOOKUP(VLOOKUP($A55,'Raw Data'!$A$3:$AL$300,MATCH(Reformatted!S$2,'Raw Data'!$A$2:$AK$2,0),0),Scoring!$A$2:$B$5,2,0),VLOOKUP(VLOOKUP($A55,'Raw Data'!$A$3:$AL$300,MATCH(Reformatted!S$2,'Raw Data'!$A$2:$AK$2,0),0),Scoring!$D$2:$E$5,2,0)),"")</f>
        <v/>
      </c>
      <c r="T55" s="7">
        <f t="shared" si="0"/>
        <v>0</v>
      </c>
      <c r="U55" s="2" t="str">
        <f>IFERROR(VLOOKUP(VLOOKUP($A55,'Raw Data'!$A$3:$AL$300,MATCH(Reformatted!U$2,'Raw Data'!$A$2:$AK$2,0),0),Scoring!$G$2:$H$5,2,0),"")</f>
        <v/>
      </c>
      <c r="V55" s="2" t="str">
        <f>IFERROR(VLOOKUP(VLOOKUP($A55,'Raw Data'!$A$3:$AL$300,MATCH(Reformatted!V$2,'Raw Data'!$A$2:$AK$2,0),0),Scoring!$G$2:$H$5,2,0),"")</f>
        <v/>
      </c>
      <c r="W55" s="2" t="str">
        <f>IFERROR(VLOOKUP(VLOOKUP($A55,'Raw Data'!$A$3:$AL$300,MATCH(Reformatted!W$2,'Raw Data'!$A$2:$AK$2,0),0),Scoring!$G$2:$H$5,2,0),"")</f>
        <v/>
      </c>
      <c r="X55" s="2" t="str">
        <f>IFERROR(VLOOKUP(VLOOKUP($A55,'Raw Data'!$A$3:$AL$300,MATCH(Reformatted!X$2,'Raw Data'!$A$2:$AK$2,0),0),Scoring!$G$2:$H$5,2,0),"")</f>
        <v/>
      </c>
      <c r="Y55" s="2" t="str">
        <f>IFERROR(VLOOKUP(VLOOKUP($A55,'Raw Data'!$A$3:$AL$300,MATCH(Reformatted!Y$2,'Raw Data'!$A$2:$AK$2,0),0),Scoring!$G$2:$H$5,2,0),"")</f>
        <v/>
      </c>
      <c r="Z55" s="2" t="str">
        <f>IFERROR(VLOOKUP(VLOOKUP($A55,'Raw Data'!$A$3:$AL$300,MATCH(Reformatted!Z$2,'Raw Data'!$A$2:$AK$2,0),0),Scoring!$G$2:$H$5,2,0),"")</f>
        <v/>
      </c>
      <c r="AA55" s="2" t="str">
        <f>IFERROR(VLOOKUP(VLOOKUP($A55,'Raw Data'!$A$3:$AL$300,MATCH(Reformatted!AA$2,'Raw Data'!$A$2:$AK$2,0),0),Scoring!$G$2:$H$5,2,0),"")</f>
        <v/>
      </c>
      <c r="AB55" s="2" t="str">
        <f>IFERROR(VLOOKUP(VLOOKUP($A55,'Raw Data'!$A$3:$AL$300,MATCH(Reformatted!AB$2,'Raw Data'!$A$2:$AK$2,0),0),Scoring!$G$2:$H$5,2,0),"")</f>
        <v/>
      </c>
      <c r="AC55" s="8">
        <f t="shared" si="1"/>
        <v>0</v>
      </c>
      <c r="AD55" s="2" t="e">
        <f>VLOOKUP($A55,'Raw Data'!$A$3:$AL$300,MATCH(Reformatted!AD$2,'Raw Data'!$A$2:$AK$2,0),0)</f>
        <v>#N/A</v>
      </c>
      <c r="AE55" s="2" t="e">
        <f>VLOOKUP($A55,'Raw Data'!$A$3:$AL$300,MATCH(Reformatted!AE$2,'Raw Data'!$A$2:$AK$2,0),0)</f>
        <v>#N/A</v>
      </c>
      <c r="AF55" s="2" t="e">
        <f>VLOOKUP($A55,'Raw Data'!$A$3:$AL$300,MATCH(Reformatted!AF$2,'Raw Data'!$A$2:$AK$2,0),0)</f>
        <v>#N/A</v>
      </c>
      <c r="AG55" s="2" t="e">
        <f>VLOOKUP($A55,'Raw Data'!$A$3:$AL$300,MATCH(Reformatted!AG$2,'Raw Data'!$A$2:$AK$2,0),0)</f>
        <v>#N/A</v>
      </c>
      <c r="AH55" s="2" t="e">
        <f>VLOOKUP($A55,'Raw Data'!$A$3:$AL$300,MATCH(Reformatted!AH$2,'Raw Data'!$A$2:$AK$2,0),0)</f>
        <v>#N/A</v>
      </c>
      <c r="AI55" s="2" t="e">
        <f>VLOOKUP($A55,'Raw Data'!$A$3:$AL$300,MATCH(Reformatted!AI$2,'Raw Data'!$A$2:$AK$2,0),0)</f>
        <v>#N/A</v>
      </c>
      <c r="AJ55" s="2" t="e">
        <f>VLOOKUP($A55,'Raw Data'!$A$3:$AL$300,MATCH(Reformatted!AJ$2,'Raw Data'!$A$2:$AK$2,0),0)</f>
        <v>#N/A</v>
      </c>
      <c r="AK55" s="2" t="e">
        <f>VLOOKUP($A55,'Raw Data'!$A$3:$AL$300,MATCH(Reformatted!AK$2,'Raw Data'!$A$2:$AK$2,0),0)</f>
        <v>#N/A</v>
      </c>
      <c r="AL55" s="2" t="e">
        <f>VLOOKUP($A55,'Raw Data'!$A$3:$AL$300,MATCH(Reformatted!AL$2,'Raw Data'!$A$2:$AK$2,0),0)</f>
        <v>#N/A</v>
      </c>
      <c r="AM55" s="2" t="e">
        <f>VLOOKUP($A55,'Raw Data'!$A$3:$AL$300,MATCH(Reformatted!AM$2,'Raw Data'!$A$2:$AK$2,0),0)</f>
        <v>#N/A</v>
      </c>
      <c r="AO55" s="22"/>
      <c r="AP55" s="23"/>
    </row>
    <row r="56" spans="1:42" ht="23.25" x14ac:dyDescent="0.35">
      <c r="A56" s="12"/>
      <c r="B56" s="12"/>
      <c r="C56" s="2" t="str">
        <f>IFERROR(IF(C$1=1,VLOOKUP(VLOOKUP($A56,'Raw Data'!$A$3:$AL$300,MATCH(Reformatted!C$2,'Raw Data'!$A$2:$AK$2,0),0),Scoring!$A$2:$B$5,2,0),VLOOKUP(VLOOKUP($A56,'Raw Data'!$A$3:$AL$300,MATCH(Reformatted!C$2,'Raw Data'!$A$2:$AK$2,0),0),Scoring!$D$2:$E$5,2,0)),"")</f>
        <v/>
      </c>
      <c r="D56" s="2" t="str">
        <f>IFERROR(IF(D$1=1,VLOOKUP(VLOOKUP($A56,'Raw Data'!$A$3:$AL$300,MATCH(Reformatted!D$2,'Raw Data'!$A$2:$AK$2,0),0),Scoring!$A$2:$B$5,2,0),VLOOKUP(VLOOKUP($A56,'Raw Data'!$A$3:$AL$300,MATCH(Reformatted!D$2,'Raw Data'!$A$2:$AK$2,0),0),Scoring!$D$2:$E$5,2,0)),"")</f>
        <v/>
      </c>
      <c r="E56" s="2" t="str">
        <f>IFERROR(IF(E$1=1,VLOOKUP(VLOOKUP($A56,'Raw Data'!$A$3:$AL$300,MATCH(Reformatted!E$2,'Raw Data'!$A$2:$AK$2,0),0),Scoring!$A$2:$B$5,2,0),VLOOKUP(VLOOKUP($A56,'Raw Data'!$A$3:$AL$300,MATCH(Reformatted!E$2,'Raw Data'!$A$2:$AK$2,0),0),Scoring!$D$2:$E$5,2,0)),"")</f>
        <v/>
      </c>
      <c r="F56" s="2" t="str">
        <f>IFERROR(IF(F$1=1,VLOOKUP(VLOOKUP($A56,'Raw Data'!$A$3:$AL$300,MATCH(Reformatted!F$2,'Raw Data'!$A$2:$AK$2,0),0),Scoring!$A$2:$B$5,2,0),VLOOKUP(VLOOKUP($A56,'Raw Data'!$A$3:$AL$300,MATCH(Reformatted!F$2,'Raw Data'!$A$2:$AK$2,0),0),Scoring!$D$2:$E$5,2,0)),"")</f>
        <v/>
      </c>
      <c r="G56" s="2" t="str">
        <f>IFERROR(IF(G$1=1,VLOOKUP(VLOOKUP($A56,'Raw Data'!$A$3:$AL$300,MATCH(Reformatted!G$2,'Raw Data'!$A$2:$AK$2,0),0),Scoring!$A$2:$B$5,2,0),VLOOKUP(VLOOKUP($A56,'Raw Data'!$A$3:$AL$300,MATCH(Reformatted!G$2,'Raw Data'!$A$2:$AK$2,0),0),Scoring!$D$2:$E$5,2,0)),"")</f>
        <v/>
      </c>
      <c r="H56" s="2" t="str">
        <f>IFERROR(IF(H$1=1,VLOOKUP(VLOOKUP($A56,'Raw Data'!$A$3:$AL$300,MATCH(Reformatted!H$2,'Raw Data'!$A$2:$AK$2,0),0),Scoring!$A$2:$B$5,2,0),VLOOKUP(VLOOKUP($A56,'Raw Data'!$A$3:$AL$300,MATCH(Reformatted!H$2,'Raw Data'!$A$2:$AK$2,0),0),Scoring!$D$2:$E$5,2,0)),"")</f>
        <v/>
      </c>
      <c r="I56" s="2" t="str">
        <f>IFERROR(IF(I$1=1,VLOOKUP(VLOOKUP($A56,'Raw Data'!$A$3:$AL$300,MATCH(Reformatted!I$2,'Raw Data'!$A$2:$AK$2,0),0),Scoring!$A$2:$B$5,2,0),VLOOKUP(VLOOKUP($A56,'Raw Data'!$A$3:$AL$300,MATCH(Reformatted!I$2,'Raw Data'!$A$2:$AK$2,0),0),Scoring!$D$2:$E$5,2,0)),"")</f>
        <v/>
      </c>
      <c r="J56" s="2" t="str">
        <f>IFERROR(IF(J$1=1,VLOOKUP(VLOOKUP($A56,'Raw Data'!$A$3:$AL$300,MATCH(Reformatted!J$2,'Raw Data'!$A$2:$AK$2,0),0),Scoring!$A$2:$B$5,2,0),VLOOKUP(VLOOKUP($A56,'Raw Data'!$A$3:$AL$300,MATCH(Reformatted!J$2,'Raw Data'!$A$2:$AK$2,0),0),Scoring!$D$2:$E$5,2,0)),"")</f>
        <v/>
      </c>
      <c r="K56" s="2" t="str">
        <f>IFERROR(IF(K$1=1,VLOOKUP(VLOOKUP($A56,'Raw Data'!$A$3:$AL$300,MATCH(Reformatted!K$2,'Raw Data'!$A$2:$AK$2,0),0),Scoring!$A$2:$B$5,2,0),VLOOKUP(VLOOKUP($A56,'Raw Data'!$A$3:$AL$300,MATCH(Reformatted!K$2,'Raw Data'!$A$2:$AK$2,0),0),Scoring!$D$2:$E$5,2,0)),"")</f>
        <v/>
      </c>
      <c r="L56" s="2" t="str">
        <f>IFERROR(IF(L$1=1,VLOOKUP(VLOOKUP($A56,'Raw Data'!$A$3:$AL$300,MATCH(Reformatted!L$2,'Raw Data'!$A$2:$AK$2,0),0),Scoring!$A$2:$B$5,2,0),VLOOKUP(VLOOKUP($A56,'Raw Data'!$A$3:$AL$300,MATCH(Reformatted!L$2,'Raw Data'!$A$2:$AK$2,0),0),Scoring!$D$2:$E$5,2,0)),"")</f>
        <v/>
      </c>
      <c r="M56" s="2" t="str">
        <f>IFERROR(IF(M$1=1,VLOOKUP(VLOOKUP($A56,'Raw Data'!$A$3:$AL$300,MATCH(Reformatted!M$2,'Raw Data'!$A$2:$AK$2,0),0),Scoring!$A$2:$B$5,2,0),VLOOKUP(VLOOKUP($A56,'Raw Data'!$A$3:$AL$300,MATCH(Reformatted!M$2,'Raw Data'!$A$2:$AK$2,0),0),Scoring!$D$2:$E$5,2,0)),"")</f>
        <v/>
      </c>
      <c r="N56" s="2" t="str">
        <f>IFERROR(IF(N$1=1,VLOOKUP(VLOOKUP($A56,'Raw Data'!$A$3:$AL$300,MATCH(Reformatted!N$2,'Raw Data'!$A$2:$AK$2,0),0),Scoring!$A$2:$B$5,2,0),VLOOKUP(VLOOKUP($A56,'Raw Data'!$A$3:$AL$300,MATCH(Reformatted!N$2,'Raw Data'!$A$2:$AK$2,0),0),Scoring!$D$2:$E$5,2,0)),"")</f>
        <v/>
      </c>
      <c r="O56" s="2" t="str">
        <f>IFERROR(IF(O$1=1,VLOOKUP(VLOOKUP($A56,'Raw Data'!$A$3:$AL$300,MATCH(Reformatted!O$2,'Raw Data'!$A$2:$AK$2,0),0),Scoring!$A$2:$B$5,2,0),VLOOKUP(VLOOKUP($A56,'Raw Data'!$A$3:$AL$300,MATCH(Reformatted!O$2,'Raw Data'!$A$2:$AK$2,0),0),Scoring!$D$2:$E$5,2,0)),"")</f>
        <v/>
      </c>
      <c r="P56" s="2" t="str">
        <f>IFERROR(IF(P$1=1,VLOOKUP(VLOOKUP($A56,'Raw Data'!$A$3:$AL$300,MATCH(Reformatted!P$2,'Raw Data'!$A$2:$AK$2,0),0),Scoring!$A$2:$B$5,2,0),VLOOKUP(VLOOKUP($A56,'Raw Data'!$A$3:$AL$300,MATCH(Reformatted!P$2,'Raw Data'!$A$2:$AK$2,0),0),Scoring!$D$2:$E$5,2,0)),"")</f>
        <v/>
      </c>
      <c r="Q56" s="2" t="str">
        <f>IFERROR(IF(Q$1=1,VLOOKUP(VLOOKUP($A56,'Raw Data'!$A$3:$AL$300,MATCH(Reformatted!Q$2,'Raw Data'!$A$2:$AK$2,0),0),Scoring!$A$2:$B$5,2,0),VLOOKUP(VLOOKUP($A56,'Raw Data'!$A$3:$AL$300,MATCH(Reformatted!Q$2,'Raw Data'!$A$2:$AK$2,0),0),Scoring!$D$2:$E$5,2,0)),"")</f>
        <v/>
      </c>
      <c r="R56" s="2" t="str">
        <f>IFERROR(IF(R$1=1,VLOOKUP(VLOOKUP($A56,'Raw Data'!$A$3:$AL$300,MATCH(Reformatted!R$2,'Raw Data'!$A$2:$AK$2,0),0),Scoring!$A$2:$B$5,2,0),VLOOKUP(VLOOKUP($A56,'Raw Data'!$A$3:$AL$300,MATCH(Reformatted!R$2,'Raw Data'!$A$2:$AK$2,0),0),Scoring!$D$2:$E$5,2,0)),"")</f>
        <v/>
      </c>
      <c r="S56" s="2" t="str">
        <f>IFERROR(IF(S$1=1,VLOOKUP(VLOOKUP($A56,'Raw Data'!$A$3:$AL$300,MATCH(Reformatted!S$2,'Raw Data'!$A$2:$AK$2,0),0),Scoring!$A$2:$B$5,2,0),VLOOKUP(VLOOKUP($A56,'Raw Data'!$A$3:$AL$300,MATCH(Reformatted!S$2,'Raw Data'!$A$2:$AK$2,0),0),Scoring!$D$2:$E$5,2,0)),"")</f>
        <v/>
      </c>
      <c r="T56" s="7">
        <f t="shared" si="0"/>
        <v>0</v>
      </c>
      <c r="U56" s="2" t="str">
        <f>IFERROR(VLOOKUP(VLOOKUP($A56,'Raw Data'!$A$3:$AL$300,MATCH(Reformatted!U$2,'Raw Data'!$A$2:$AK$2,0),0),Scoring!$G$2:$H$5,2,0),"")</f>
        <v/>
      </c>
      <c r="V56" s="2" t="str">
        <f>IFERROR(VLOOKUP(VLOOKUP($A56,'Raw Data'!$A$3:$AL$300,MATCH(Reformatted!V$2,'Raw Data'!$A$2:$AK$2,0),0),Scoring!$G$2:$H$5,2,0),"")</f>
        <v/>
      </c>
      <c r="W56" s="2" t="str">
        <f>IFERROR(VLOOKUP(VLOOKUP($A56,'Raw Data'!$A$3:$AL$300,MATCH(Reformatted!W$2,'Raw Data'!$A$2:$AK$2,0),0),Scoring!$G$2:$H$5,2,0),"")</f>
        <v/>
      </c>
      <c r="X56" s="2" t="str">
        <f>IFERROR(VLOOKUP(VLOOKUP($A56,'Raw Data'!$A$3:$AL$300,MATCH(Reformatted!X$2,'Raw Data'!$A$2:$AK$2,0),0),Scoring!$G$2:$H$5,2,0),"")</f>
        <v/>
      </c>
      <c r="Y56" s="2" t="str">
        <f>IFERROR(VLOOKUP(VLOOKUP($A56,'Raw Data'!$A$3:$AL$300,MATCH(Reformatted!Y$2,'Raw Data'!$A$2:$AK$2,0),0),Scoring!$G$2:$H$5,2,0),"")</f>
        <v/>
      </c>
      <c r="Z56" s="2" t="str">
        <f>IFERROR(VLOOKUP(VLOOKUP($A56,'Raw Data'!$A$3:$AL$300,MATCH(Reformatted!Z$2,'Raw Data'!$A$2:$AK$2,0),0),Scoring!$G$2:$H$5,2,0),"")</f>
        <v/>
      </c>
      <c r="AA56" s="2" t="str">
        <f>IFERROR(VLOOKUP(VLOOKUP($A56,'Raw Data'!$A$3:$AL$300,MATCH(Reformatted!AA$2,'Raw Data'!$A$2:$AK$2,0),0),Scoring!$G$2:$H$5,2,0),"")</f>
        <v/>
      </c>
      <c r="AB56" s="2" t="str">
        <f>IFERROR(VLOOKUP(VLOOKUP($A56,'Raw Data'!$A$3:$AL$300,MATCH(Reformatted!AB$2,'Raw Data'!$A$2:$AK$2,0),0),Scoring!$G$2:$H$5,2,0),"")</f>
        <v/>
      </c>
      <c r="AC56" s="8">
        <f t="shared" si="1"/>
        <v>0</v>
      </c>
      <c r="AD56" s="2" t="e">
        <f>VLOOKUP($A56,'Raw Data'!$A$3:$AL$300,MATCH(Reformatted!AD$2,'Raw Data'!$A$2:$AK$2,0),0)</f>
        <v>#N/A</v>
      </c>
      <c r="AE56" s="2" t="e">
        <f>VLOOKUP($A56,'Raw Data'!$A$3:$AL$300,MATCH(Reformatted!AE$2,'Raw Data'!$A$2:$AK$2,0),0)</f>
        <v>#N/A</v>
      </c>
      <c r="AF56" s="2" t="e">
        <f>VLOOKUP($A56,'Raw Data'!$A$3:$AL$300,MATCH(Reformatted!AF$2,'Raw Data'!$A$2:$AK$2,0),0)</f>
        <v>#N/A</v>
      </c>
      <c r="AG56" s="2" t="e">
        <f>VLOOKUP($A56,'Raw Data'!$A$3:$AL$300,MATCH(Reformatted!AG$2,'Raw Data'!$A$2:$AK$2,0),0)</f>
        <v>#N/A</v>
      </c>
      <c r="AH56" s="2" t="e">
        <f>VLOOKUP($A56,'Raw Data'!$A$3:$AL$300,MATCH(Reformatted!AH$2,'Raw Data'!$A$2:$AK$2,0),0)</f>
        <v>#N/A</v>
      </c>
      <c r="AI56" s="2" t="e">
        <f>VLOOKUP($A56,'Raw Data'!$A$3:$AL$300,MATCH(Reformatted!AI$2,'Raw Data'!$A$2:$AK$2,0),0)</f>
        <v>#N/A</v>
      </c>
      <c r="AJ56" s="2" t="e">
        <f>VLOOKUP($A56,'Raw Data'!$A$3:$AL$300,MATCH(Reformatted!AJ$2,'Raw Data'!$A$2:$AK$2,0),0)</f>
        <v>#N/A</v>
      </c>
      <c r="AK56" s="2" t="e">
        <f>VLOOKUP($A56,'Raw Data'!$A$3:$AL$300,MATCH(Reformatted!AK$2,'Raw Data'!$A$2:$AK$2,0),0)</f>
        <v>#N/A</v>
      </c>
      <c r="AL56" s="2" t="e">
        <f>VLOOKUP($A56,'Raw Data'!$A$3:$AL$300,MATCH(Reformatted!AL$2,'Raw Data'!$A$2:$AK$2,0),0)</f>
        <v>#N/A</v>
      </c>
      <c r="AM56" s="2" t="e">
        <f>VLOOKUP($A56,'Raw Data'!$A$3:$AL$300,MATCH(Reformatted!AM$2,'Raw Data'!$A$2:$AK$2,0),0)</f>
        <v>#N/A</v>
      </c>
      <c r="AO56" s="22"/>
      <c r="AP56" s="23"/>
    </row>
    <row r="57" spans="1:42" ht="23.25" x14ac:dyDescent="0.35">
      <c r="A57" s="12"/>
      <c r="B57" s="12"/>
      <c r="C57" s="2" t="str">
        <f>IFERROR(IF(C$1=1,VLOOKUP(VLOOKUP($A57,'Raw Data'!$A$3:$AL$300,MATCH(Reformatted!C$2,'Raw Data'!$A$2:$AK$2,0),0),Scoring!$A$2:$B$5,2,0),VLOOKUP(VLOOKUP($A57,'Raw Data'!$A$3:$AL$300,MATCH(Reformatted!C$2,'Raw Data'!$A$2:$AK$2,0),0),Scoring!$D$2:$E$5,2,0)),"")</f>
        <v/>
      </c>
      <c r="D57" s="2" t="str">
        <f>IFERROR(IF(D$1=1,VLOOKUP(VLOOKUP($A57,'Raw Data'!$A$3:$AL$300,MATCH(Reformatted!D$2,'Raw Data'!$A$2:$AK$2,0),0),Scoring!$A$2:$B$5,2,0),VLOOKUP(VLOOKUP($A57,'Raw Data'!$A$3:$AL$300,MATCH(Reformatted!D$2,'Raw Data'!$A$2:$AK$2,0),0),Scoring!$D$2:$E$5,2,0)),"")</f>
        <v/>
      </c>
      <c r="E57" s="2" t="str">
        <f>IFERROR(IF(E$1=1,VLOOKUP(VLOOKUP($A57,'Raw Data'!$A$3:$AL$300,MATCH(Reformatted!E$2,'Raw Data'!$A$2:$AK$2,0),0),Scoring!$A$2:$B$5,2,0),VLOOKUP(VLOOKUP($A57,'Raw Data'!$A$3:$AL$300,MATCH(Reformatted!E$2,'Raw Data'!$A$2:$AK$2,0),0),Scoring!$D$2:$E$5,2,0)),"")</f>
        <v/>
      </c>
      <c r="F57" s="2" t="str">
        <f>IFERROR(IF(F$1=1,VLOOKUP(VLOOKUP($A57,'Raw Data'!$A$3:$AL$300,MATCH(Reformatted!F$2,'Raw Data'!$A$2:$AK$2,0),0),Scoring!$A$2:$B$5,2,0),VLOOKUP(VLOOKUP($A57,'Raw Data'!$A$3:$AL$300,MATCH(Reformatted!F$2,'Raw Data'!$A$2:$AK$2,0),0),Scoring!$D$2:$E$5,2,0)),"")</f>
        <v/>
      </c>
      <c r="G57" s="2" t="str">
        <f>IFERROR(IF(G$1=1,VLOOKUP(VLOOKUP($A57,'Raw Data'!$A$3:$AL$300,MATCH(Reformatted!G$2,'Raw Data'!$A$2:$AK$2,0),0),Scoring!$A$2:$B$5,2,0),VLOOKUP(VLOOKUP($A57,'Raw Data'!$A$3:$AL$300,MATCH(Reformatted!G$2,'Raw Data'!$A$2:$AK$2,0),0),Scoring!$D$2:$E$5,2,0)),"")</f>
        <v/>
      </c>
      <c r="H57" s="2" t="str">
        <f>IFERROR(IF(H$1=1,VLOOKUP(VLOOKUP($A57,'Raw Data'!$A$3:$AL$300,MATCH(Reformatted!H$2,'Raw Data'!$A$2:$AK$2,0),0),Scoring!$A$2:$B$5,2,0),VLOOKUP(VLOOKUP($A57,'Raw Data'!$A$3:$AL$300,MATCH(Reformatted!H$2,'Raw Data'!$A$2:$AK$2,0),0),Scoring!$D$2:$E$5,2,0)),"")</f>
        <v/>
      </c>
      <c r="I57" s="2" t="str">
        <f>IFERROR(IF(I$1=1,VLOOKUP(VLOOKUP($A57,'Raw Data'!$A$3:$AL$300,MATCH(Reformatted!I$2,'Raw Data'!$A$2:$AK$2,0),0),Scoring!$A$2:$B$5,2,0),VLOOKUP(VLOOKUP($A57,'Raw Data'!$A$3:$AL$300,MATCH(Reformatted!I$2,'Raw Data'!$A$2:$AK$2,0),0),Scoring!$D$2:$E$5,2,0)),"")</f>
        <v/>
      </c>
      <c r="J57" s="2" t="str">
        <f>IFERROR(IF(J$1=1,VLOOKUP(VLOOKUP($A57,'Raw Data'!$A$3:$AL$300,MATCH(Reformatted!J$2,'Raw Data'!$A$2:$AK$2,0),0),Scoring!$A$2:$B$5,2,0),VLOOKUP(VLOOKUP($A57,'Raw Data'!$A$3:$AL$300,MATCH(Reformatted!J$2,'Raw Data'!$A$2:$AK$2,0),0),Scoring!$D$2:$E$5,2,0)),"")</f>
        <v/>
      </c>
      <c r="K57" s="2" t="str">
        <f>IFERROR(IF(K$1=1,VLOOKUP(VLOOKUP($A57,'Raw Data'!$A$3:$AL$300,MATCH(Reformatted!K$2,'Raw Data'!$A$2:$AK$2,0),0),Scoring!$A$2:$B$5,2,0),VLOOKUP(VLOOKUP($A57,'Raw Data'!$A$3:$AL$300,MATCH(Reformatted!K$2,'Raw Data'!$A$2:$AK$2,0),0),Scoring!$D$2:$E$5,2,0)),"")</f>
        <v/>
      </c>
      <c r="L57" s="2" t="str">
        <f>IFERROR(IF(L$1=1,VLOOKUP(VLOOKUP($A57,'Raw Data'!$A$3:$AL$300,MATCH(Reformatted!L$2,'Raw Data'!$A$2:$AK$2,0),0),Scoring!$A$2:$B$5,2,0),VLOOKUP(VLOOKUP($A57,'Raw Data'!$A$3:$AL$300,MATCH(Reformatted!L$2,'Raw Data'!$A$2:$AK$2,0),0),Scoring!$D$2:$E$5,2,0)),"")</f>
        <v/>
      </c>
      <c r="M57" s="2" t="str">
        <f>IFERROR(IF(M$1=1,VLOOKUP(VLOOKUP($A57,'Raw Data'!$A$3:$AL$300,MATCH(Reformatted!M$2,'Raw Data'!$A$2:$AK$2,0),0),Scoring!$A$2:$B$5,2,0),VLOOKUP(VLOOKUP($A57,'Raw Data'!$A$3:$AL$300,MATCH(Reformatted!M$2,'Raw Data'!$A$2:$AK$2,0),0),Scoring!$D$2:$E$5,2,0)),"")</f>
        <v/>
      </c>
      <c r="N57" s="2" t="str">
        <f>IFERROR(IF(N$1=1,VLOOKUP(VLOOKUP($A57,'Raw Data'!$A$3:$AL$300,MATCH(Reformatted!N$2,'Raw Data'!$A$2:$AK$2,0),0),Scoring!$A$2:$B$5,2,0),VLOOKUP(VLOOKUP($A57,'Raw Data'!$A$3:$AL$300,MATCH(Reformatted!N$2,'Raw Data'!$A$2:$AK$2,0),0),Scoring!$D$2:$E$5,2,0)),"")</f>
        <v/>
      </c>
      <c r="O57" s="2" t="str">
        <f>IFERROR(IF(O$1=1,VLOOKUP(VLOOKUP($A57,'Raw Data'!$A$3:$AL$300,MATCH(Reformatted!O$2,'Raw Data'!$A$2:$AK$2,0),0),Scoring!$A$2:$B$5,2,0),VLOOKUP(VLOOKUP($A57,'Raw Data'!$A$3:$AL$300,MATCH(Reformatted!O$2,'Raw Data'!$A$2:$AK$2,0),0),Scoring!$D$2:$E$5,2,0)),"")</f>
        <v/>
      </c>
      <c r="P57" s="2" t="str">
        <f>IFERROR(IF(P$1=1,VLOOKUP(VLOOKUP($A57,'Raw Data'!$A$3:$AL$300,MATCH(Reformatted!P$2,'Raw Data'!$A$2:$AK$2,0),0),Scoring!$A$2:$B$5,2,0),VLOOKUP(VLOOKUP($A57,'Raw Data'!$A$3:$AL$300,MATCH(Reformatted!P$2,'Raw Data'!$A$2:$AK$2,0),0),Scoring!$D$2:$E$5,2,0)),"")</f>
        <v/>
      </c>
      <c r="Q57" s="2" t="str">
        <f>IFERROR(IF(Q$1=1,VLOOKUP(VLOOKUP($A57,'Raw Data'!$A$3:$AL$300,MATCH(Reformatted!Q$2,'Raw Data'!$A$2:$AK$2,0),0),Scoring!$A$2:$B$5,2,0),VLOOKUP(VLOOKUP($A57,'Raw Data'!$A$3:$AL$300,MATCH(Reformatted!Q$2,'Raw Data'!$A$2:$AK$2,0),0),Scoring!$D$2:$E$5,2,0)),"")</f>
        <v/>
      </c>
      <c r="R57" s="2" t="str">
        <f>IFERROR(IF(R$1=1,VLOOKUP(VLOOKUP($A57,'Raw Data'!$A$3:$AL$300,MATCH(Reformatted!R$2,'Raw Data'!$A$2:$AK$2,0),0),Scoring!$A$2:$B$5,2,0),VLOOKUP(VLOOKUP($A57,'Raw Data'!$A$3:$AL$300,MATCH(Reformatted!R$2,'Raw Data'!$A$2:$AK$2,0),0),Scoring!$D$2:$E$5,2,0)),"")</f>
        <v/>
      </c>
      <c r="S57" s="2" t="str">
        <f>IFERROR(IF(S$1=1,VLOOKUP(VLOOKUP($A57,'Raw Data'!$A$3:$AL$300,MATCH(Reformatted!S$2,'Raw Data'!$A$2:$AK$2,0),0),Scoring!$A$2:$B$5,2,0),VLOOKUP(VLOOKUP($A57,'Raw Data'!$A$3:$AL$300,MATCH(Reformatted!S$2,'Raw Data'!$A$2:$AK$2,0),0),Scoring!$D$2:$E$5,2,0)),"")</f>
        <v/>
      </c>
      <c r="T57" s="7">
        <f t="shared" si="0"/>
        <v>0</v>
      </c>
      <c r="U57" s="2" t="str">
        <f>IFERROR(VLOOKUP(VLOOKUP($A57,'Raw Data'!$A$3:$AL$300,MATCH(Reformatted!U$2,'Raw Data'!$A$2:$AK$2,0),0),Scoring!$G$2:$H$5,2,0),"")</f>
        <v/>
      </c>
      <c r="V57" s="2" t="str">
        <f>IFERROR(VLOOKUP(VLOOKUP($A57,'Raw Data'!$A$3:$AL$300,MATCH(Reformatted!V$2,'Raw Data'!$A$2:$AK$2,0),0),Scoring!$G$2:$H$5,2,0),"")</f>
        <v/>
      </c>
      <c r="W57" s="2" t="str">
        <f>IFERROR(VLOOKUP(VLOOKUP($A57,'Raw Data'!$A$3:$AL$300,MATCH(Reformatted!W$2,'Raw Data'!$A$2:$AK$2,0),0),Scoring!$G$2:$H$5,2,0),"")</f>
        <v/>
      </c>
      <c r="X57" s="2" t="str">
        <f>IFERROR(VLOOKUP(VLOOKUP($A57,'Raw Data'!$A$3:$AL$300,MATCH(Reformatted!X$2,'Raw Data'!$A$2:$AK$2,0),0),Scoring!$G$2:$H$5,2,0),"")</f>
        <v/>
      </c>
      <c r="Y57" s="2" t="str">
        <f>IFERROR(VLOOKUP(VLOOKUP($A57,'Raw Data'!$A$3:$AL$300,MATCH(Reformatted!Y$2,'Raw Data'!$A$2:$AK$2,0),0),Scoring!$G$2:$H$5,2,0),"")</f>
        <v/>
      </c>
      <c r="Z57" s="2" t="str">
        <f>IFERROR(VLOOKUP(VLOOKUP($A57,'Raw Data'!$A$3:$AL$300,MATCH(Reformatted!Z$2,'Raw Data'!$A$2:$AK$2,0),0),Scoring!$G$2:$H$5,2,0),"")</f>
        <v/>
      </c>
      <c r="AA57" s="2" t="str">
        <f>IFERROR(VLOOKUP(VLOOKUP($A57,'Raw Data'!$A$3:$AL$300,MATCH(Reformatted!AA$2,'Raw Data'!$A$2:$AK$2,0),0),Scoring!$G$2:$H$5,2,0),"")</f>
        <v/>
      </c>
      <c r="AB57" s="2" t="str">
        <f>IFERROR(VLOOKUP(VLOOKUP($A57,'Raw Data'!$A$3:$AL$300,MATCH(Reformatted!AB$2,'Raw Data'!$A$2:$AK$2,0),0),Scoring!$G$2:$H$5,2,0),"")</f>
        <v/>
      </c>
      <c r="AC57" s="8">
        <f t="shared" si="1"/>
        <v>0</v>
      </c>
      <c r="AD57" s="2" t="e">
        <f>VLOOKUP($A57,'Raw Data'!$A$3:$AL$300,MATCH(Reformatted!AD$2,'Raw Data'!$A$2:$AK$2,0),0)</f>
        <v>#N/A</v>
      </c>
      <c r="AE57" s="2" t="e">
        <f>VLOOKUP($A57,'Raw Data'!$A$3:$AL$300,MATCH(Reformatted!AE$2,'Raw Data'!$A$2:$AK$2,0),0)</f>
        <v>#N/A</v>
      </c>
      <c r="AF57" s="2" t="e">
        <f>VLOOKUP($A57,'Raw Data'!$A$3:$AL$300,MATCH(Reformatted!AF$2,'Raw Data'!$A$2:$AK$2,0),0)</f>
        <v>#N/A</v>
      </c>
      <c r="AG57" s="2" t="e">
        <f>VLOOKUP($A57,'Raw Data'!$A$3:$AL$300,MATCH(Reformatted!AG$2,'Raw Data'!$A$2:$AK$2,0),0)</f>
        <v>#N/A</v>
      </c>
      <c r="AH57" s="2" t="e">
        <f>VLOOKUP($A57,'Raw Data'!$A$3:$AL$300,MATCH(Reformatted!AH$2,'Raw Data'!$A$2:$AK$2,0),0)</f>
        <v>#N/A</v>
      </c>
      <c r="AI57" s="2" t="e">
        <f>VLOOKUP($A57,'Raw Data'!$A$3:$AL$300,MATCH(Reformatted!AI$2,'Raw Data'!$A$2:$AK$2,0),0)</f>
        <v>#N/A</v>
      </c>
      <c r="AJ57" s="2" t="e">
        <f>VLOOKUP($A57,'Raw Data'!$A$3:$AL$300,MATCH(Reformatted!AJ$2,'Raw Data'!$A$2:$AK$2,0),0)</f>
        <v>#N/A</v>
      </c>
      <c r="AK57" s="2" t="e">
        <f>VLOOKUP($A57,'Raw Data'!$A$3:$AL$300,MATCH(Reformatted!AK$2,'Raw Data'!$A$2:$AK$2,0),0)</f>
        <v>#N/A</v>
      </c>
      <c r="AL57" s="2" t="e">
        <f>VLOOKUP($A57,'Raw Data'!$A$3:$AL$300,MATCH(Reformatted!AL$2,'Raw Data'!$A$2:$AK$2,0),0)</f>
        <v>#N/A</v>
      </c>
      <c r="AM57" s="2" t="e">
        <f>VLOOKUP($A57,'Raw Data'!$A$3:$AL$300,MATCH(Reformatted!AM$2,'Raw Data'!$A$2:$AK$2,0),0)</f>
        <v>#N/A</v>
      </c>
      <c r="AO57" s="22"/>
      <c r="AP57" s="23"/>
    </row>
    <row r="58" spans="1:42" ht="23.25" x14ac:dyDescent="0.35">
      <c r="A58" s="12"/>
      <c r="B58" s="12"/>
      <c r="C58" s="2" t="str">
        <f>IFERROR(IF(C$1=1,VLOOKUP(VLOOKUP($A58,'Raw Data'!$A$3:$AL$300,MATCH(Reformatted!C$2,'Raw Data'!$A$2:$AK$2,0),0),Scoring!$A$2:$B$5,2,0),VLOOKUP(VLOOKUP($A58,'Raw Data'!$A$3:$AL$300,MATCH(Reformatted!C$2,'Raw Data'!$A$2:$AK$2,0),0),Scoring!$D$2:$E$5,2,0)),"")</f>
        <v/>
      </c>
      <c r="D58" s="2" t="str">
        <f>IFERROR(IF(D$1=1,VLOOKUP(VLOOKUP($A58,'Raw Data'!$A$3:$AL$300,MATCH(Reformatted!D$2,'Raw Data'!$A$2:$AK$2,0),0),Scoring!$A$2:$B$5,2,0),VLOOKUP(VLOOKUP($A58,'Raw Data'!$A$3:$AL$300,MATCH(Reformatted!D$2,'Raw Data'!$A$2:$AK$2,0),0),Scoring!$D$2:$E$5,2,0)),"")</f>
        <v/>
      </c>
      <c r="E58" s="2" t="str">
        <f>IFERROR(IF(E$1=1,VLOOKUP(VLOOKUP($A58,'Raw Data'!$A$3:$AL$300,MATCH(Reformatted!E$2,'Raw Data'!$A$2:$AK$2,0),0),Scoring!$A$2:$B$5,2,0),VLOOKUP(VLOOKUP($A58,'Raw Data'!$A$3:$AL$300,MATCH(Reformatted!E$2,'Raw Data'!$A$2:$AK$2,0),0),Scoring!$D$2:$E$5,2,0)),"")</f>
        <v/>
      </c>
      <c r="F58" s="2" t="str">
        <f>IFERROR(IF(F$1=1,VLOOKUP(VLOOKUP($A58,'Raw Data'!$A$3:$AL$300,MATCH(Reformatted!F$2,'Raw Data'!$A$2:$AK$2,0),0),Scoring!$A$2:$B$5,2,0),VLOOKUP(VLOOKUP($A58,'Raw Data'!$A$3:$AL$300,MATCH(Reformatted!F$2,'Raw Data'!$A$2:$AK$2,0),0),Scoring!$D$2:$E$5,2,0)),"")</f>
        <v/>
      </c>
      <c r="G58" s="2" t="str">
        <f>IFERROR(IF(G$1=1,VLOOKUP(VLOOKUP($A58,'Raw Data'!$A$3:$AL$300,MATCH(Reformatted!G$2,'Raw Data'!$A$2:$AK$2,0),0),Scoring!$A$2:$B$5,2,0),VLOOKUP(VLOOKUP($A58,'Raw Data'!$A$3:$AL$300,MATCH(Reformatted!G$2,'Raw Data'!$A$2:$AK$2,0),0),Scoring!$D$2:$E$5,2,0)),"")</f>
        <v/>
      </c>
      <c r="H58" s="2" t="str">
        <f>IFERROR(IF(H$1=1,VLOOKUP(VLOOKUP($A58,'Raw Data'!$A$3:$AL$300,MATCH(Reformatted!H$2,'Raw Data'!$A$2:$AK$2,0),0),Scoring!$A$2:$B$5,2,0),VLOOKUP(VLOOKUP($A58,'Raw Data'!$A$3:$AL$300,MATCH(Reformatted!H$2,'Raw Data'!$A$2:$AK$2,0),0),Scoring!$D$2:$E$5,2,0)),"")</f>
        <v/>
      </c>
      <c r="I58" s="2" t="str">
        <f>IFERROR(IF(I$1=1,VLOOKUP(VLOOKUP($A58,'Raw Data'!$A$3:$AL$300,MATCH(Reformatted!I$2,'Raw Data'!$A$2:$AK$2,0),0),Scoring!$A$2:$B$5,2,0),VLOOKUP(VLOOKUP($A58,'Raw Data'!$A$3:$AL$300,MATCH(Reformatted!I$2,'Raw Data'!$A$2:$AK$2,0),0),Scoring!$D$2:$E$5,2,0)),"")</f>
        <v/>
      </c>
      <c r="J58" s="2" t="str">
        <f>IFERROR(IF(J$1=1,VLOOKUP(VLOOKUP($A58,'Raw Data'!$A$3:$AL$300,MATCH(Reformatted!J$2,'Raw Data'!$A$2:$AK$2,0),0),Scoring!$A$2:$B$5,2,0),VLOOKUP(VLOOKUP($A58,'Raw Data'!$A$3:$AL$300,MATCH(Reformatted!J$2,'Raw Data'!$A$2:$AK$2,0),0),Scoring!$D$2:$E$5,2,0)),"")</f>
        <v/>
      </c>
      <c r="K58" s="2" t="str">
        <f>IFERROR(IF(K$1=1,VLOOKUP(VLOOKUP($A58,'Raw Data'!$A$3:$AL$300,MATCH(Reformatted!K$2,'Raw Data'!$A$2:$AK$2,0),0),Scoring!$A$2:$B$5,2,0),VLOOKUP(VLOOKUP($A58,'Raw Data'!$A$3:$AL$300,MATCH(Reformatted!K$2,'Raw Data'!$A$2:$AK$2,0),0),Scoring!$D$2:$E$5,2,0)),"")</f>
        <v/>
      </c>
      <c r="L58" s="2" t="str">
        <f>IFERROR(IF(L$1=1,VLOOKUP(VLOOKUP($A58,'Raw Data'!$A$3:$AL$300,MATCH(Reformatted!L$2,'Raw Data'!$A$2:$AK$2,0),0),Scoring!$A$2:$B$5,2,0),VLOOKUP(VLOOKUP($A58,'Raw Data'!$A$3:$AL$300,MATCH(Reformatted!L$2,'Raw Data'!$A$2:$AK$2,0),0),Scoring!$D$2:$E$5,2,0)),"")</f>
        <v/>
      </c>
      <c r="M58" s="2" t="str">
        <f>IFERROR(IF(M$1=1,VLOOKUP(VLOOKUP($A58,'Raw Data'!$A$3:$AL$300,MATCH(Reformatted!M$2,'Raw Data'!$A$2:$AK$2,0),0),Scoring!$A$2:$B$5,2,0),VLOOKUP(VLOOKUP($A58,'Raw Data'!$A$3:$AL$300,MATCH(Reformatted!M$2,'Raw Data'!$A$2:$AK$2,0),0),Scoring!$D$2:$E$5,2,0)),"")</f>
        <v/>
      </c>
      <c r="N58" s="2" t="str">
        <f>IFERROR(IF(N$1=1,VLOOKUP(VLOOKUP($A58,'Raw Data'!$A$3:$AL$300,MATCH(Reformatted!N$2,'Raw Data'!$A$2:$AK$2,0),0),Scoring!$A$2:$B$5,2,0),VLOOKUP(VLOOKUP($A58,'Raw Data'!$A$3:$AL$300,MATCH(Reformatted!N$2,'Raw Data'!$A$2:$AK$2,0),0),Scoring!$D$2:$E$5,2,0)),"")</f>
        <v/>
      </c>
      <c r="O58" s="2" t="str">
        <f>IFERROR(IF(O$1=1,VLOOKUP(VLOOKUP($A58,'Raw Data'!$A$3:$AL$300,MATCH(Reformatted!O$2,'Raw Data'!$A$2:$AK$2,0),0),Scoring!$A$2:$B$5,2,0),VLOOKUP(VLOOKUP($A58,'Raw Data'!$A$3:$AL$300,MATCH(Reformatted!O$2,'Raw Data'!$A$2:$AK$2,0),0),Scoring!$D$2:$E$5,2,0)),"")</f>
        <v/>
      </c>
      <c r="P58" s="2" t="str">
        <f>IFERROR(IF(P$1=1,VLOOKUP(VLOOKUP($A58,'Raw Data'!$A$3:$AL$300,MATCH(Reformatted!P$2,'Raw Data'!$A$2:$AK$2,0),0),Scoring!$A$2:$B$5,2,0),VLOOKUP(VLOOKUP($A58,'Raw Data'!$A$3:$AL$300,MATCH(Reformatted!P$2,'Raw Data'!$A$2:$AK$2,0),0),Scoring!$D$2:$E$5,2,0)),"")</f>
        <v/>
      </c>
      <c r="Q58" s="2" t="str">
        <f>IFERROR(IF(Q$1=1,VLOOKUP(VLOOKUP($A58,'Raw Data'!$A$3:$AL$300,MATCH(Reformatted!Q$2,'Raw Data'!$A$2:$AK$2,0),0),Scoring!$A$2:$B$5,2,0),VLOOKUP(VLOOKUP($A58,'Raw Data'!$A$3:$AL$300,MATCH(Reformatted!Q$2,'Raw Data'!$A$2:$AK$2,0),0),Scoring!$D$2:$E$5,2,0)),"")</f>
        <v/>
      </c>
      <c r="R58" s="2" t="str">
        <f>IFERROR(IF(R$1=1,VLOOKUP(VLOOKUP($A58,'Raw Data'!$A$3:$AL$300,MATCH(Reformatted!R$2,'Raw Data'!$A$2:$AK$2,0),0),Scoring!$A$2:$B$5,2,0),VLOOKUP(VLOOKUP($A58,'Raw Data'!$A$3:$AL$300,MATCH(Reformatted!R$2,'Raw Data'!$A$2:$AK$2,0),0),Scoring!$D$2:$E$5,2,0)),"")</f>
        <v/>
      </c>
      <c r="S58" s="2" t="str">
        <f>IFERROR(IF(S$1=1,VLOOKUP(VLOOKUP($A58,'Raw Data'!$A$3:$AL$300,MATCH(Reformatted!S$2,'Raw Data'!$A$2:$AK$2,0),0),Scoring!$A$2:$B$5,2,0),VLOOKUP(VLOOKUP($A58,'Raw Data'!$A$3:$AL$300,MATCH(Reformatted!S$2,'Raw Data'!$A$2:$AK$2,0),0),Scoring!$D$2:$E$5,2,0)),"")</f>
        <v/>
      </c>
      <c r="T58" s="7">
        <f t="shared" si="0"/>
        <v>0</v>
      </c>
      <c r="U58" s="2" t="str">
        <f>IFERROR(VLOOKUP(VLOOKUP($A58,'Raw Data'!$A$3:$AL$300,MATCH(Reformatted!U$2,'Raw Data'!$A$2:$AK$2,0),0),Scoring!$G$2:$H$5,2,0),"")</f>
        <v/>
      </c>
      <c r="V58" s="2" t="str">
        <f>IFERROR(VLOOKUP(VLOOKUP($A58,'Raw Data'!$A$3:$AL$300,MATCH(Reformatted!V$2,'Raw Data'!$A$2:$AK$2,0),0),Scoring!$G$2:$H$5,2,0),"")</f>
        <v/>
      </c>
      <c r="W58" s="2" t="str">
        <f>IFERROR(VLOOKUP(VLOOKUP($A58,'Raw Data'!$A$3:$AL$300,MATCH(Reformatted!W$2,'Raw Data'!$A$2:$AK$2,0),0),Scoring!$G$2:$H$5,2,0),"")</f>
        <v/>
      </c>
      <c r="X58" s="2" t="str">
        <f>IFERROR(VLOOKUP(VLOOKUP($A58,'Raw Data'!$A$3:$AL$300,MATCH(Reformatted!X$2,'Raw Data'!$A$2:$AK$2,0),0),Scoring!$G$2:$H$5,2,0),"")</f>
        <v/>
      </c>
      <c r="Y58" s="2" t="str">
        <f>IFERROR(VLOOKUP(VLOOKUP($A58,'Raw Data'!$A$3:$AL$300,MATCH(Reformatted!Y$2,'Raw Data'!$A$2:$AK$2,0),0),Scoring!$G$2:$H$5,2,0),"")</f>
        <v/>
      </c>
      <c r="Z58" s="2" t="str">
        <f>IFERROR(VLOOKUP(VLOOKUP($A58,'Raw Data'!$A$3:$AL$300,MATCH(Reformatted!Z$2,'Raw Data'!$A$2:$AK$2,0),0),Scoring!$G$2:$H$5,2,0),"")</f>
        <v/>
      </c>
      <c r="AA58" s="2" t="str">
        <f>IFERROR(VLOOKUP(VLOOKUP($A58,'Raw Data'!$A$3:$AL$300,MATCH(Reformatted!AA$2,'Raw Data'!$A$2:$AK$2,0),0),Scoring!$G$2:$H$5,2,0),"")</f>
        <v/>
      </c>
      <c r="AB58" s="2" t="str">
        <f>IFERROR(VLOOKUP(VLOOKUP($A58,'Raw Data'!$A$3:$AL$300,MATCH(Reformatted!AB$2,'Raw Data'!$A$2:$AK$2,0),0),Scoring!$G$2:$H$5,2,0),"")</f>
        <v/>
      </c>
      <c r="AC58" s="8">
        <f t="shared" si="1"/>
        <v>0</v>
      </c>
      <c r="AD58" s="2" t="e">
        <f>VLOOKUP($A58,'Raw Data'!$A$3:$AL$300,MATCH(Reformatted!AD$2,'Raw Data'!$A$2:$AK$2,0),0)</f>
        <v>#N/A</v>
      </c>
      <c r="AE58" s="2" t="e">
        <f>VLOOKUP($A58,'Raw Data'!$A$3:$AL$300,MATCH(Reformatted!AE$2,'Raw Data'!$A$2:$AK$2,0),0)</f>
        <v>#N/A</v>
      </c>
      <c r="AF58" s="2" t="e">
        <f>VLOOKUP($A58,'Raw Data'!$A$3:$AL$300,MATCH(Reformatted!AF$2,'Raw Data'!$A$2:$AK$2,0),0)</f>
        <v>#N/A</v>
      </c>
      <c r="AG58" s="2" t="e">
        <f>VLOOKUP($A58,'Raw Data'!$A$3:$AL$300,MATCH(Reformatted!AG$2,'Raw Data'!$A$2:$AK$2,0),0)</f>
        <v>#N/A</v>
      </c>
      <c r="AH58" s="2" t="e">
        <f>VLOOKUP($A58,'Raw Data'!$A$3:$AL$300,MATCH(Reformatted!AH$2,'Raw Data'!$A$2:$AK$2,0),0)</f>
        <v>#N/A</v>
      </c>
      <c r="AI58" s="2" t="e">
        <f>VLOOKUP($A58,'Raw Data'!$A$3:$AL$300,MATCH(Reformatted!AI$2,'Raw Data'!$A$2:$AK$2,0),0)</f>
        <v>#N/A</v>
      </c>
      <c r="AJ58" s="2" t="e">
        <f>VLOOKUP($A58,'Raw Data'!$A$3:$AL$300,MATCH(Reformatted!AJ$2,'Raw Data'!$A$2:$AK$2,0),0)</f>
        <v>#N/A</v>
      </c>
      <c r="AK58" s="2" t="e">
        <f>VLOOKUP($A58,'Raw Data'!$A$3:$AL$300,MATCH(Reformatted!AK$2,'Raw Data'!$A$2:$AK$2,0),0)</f>
        <v>#N/A</v>
      </c>
      <c r="AL58" s="2" t="e">
        <f>VLOOKUP($A58,'Raw Data'!$A$3:$AL$300,MATCH(Reformatted!AL$2,'Raw Data'!$A$2:$AK$2,0),0)</f>
        <v>#N/A</v>
      </c>
      <c r="AM58" s="2" t="e">
        <f>VLOOKUP($A58,'Raw Data'!$A$3:$AL$300,MATCH(Reformatted!AM$2,'Raw Data'!$A$2:$AK$2,0),0)</f>
        <v>#N/A</v>
      </c>
      <c r="AO58" s="22"/>
      <c r="AP58" s="23"/>
    </row>
    <row r="59" spans="1:42" ht="23.25" x14ac:dyDescent="0.35">
      <c r="A59" s="12"/>
      <c r="B59" s="12"/>
      <c r="C59" s="2" t="str">
        <f>IFERROR(IF(C$1=1,VLOOKUP(VLOOKUP($A59,'Raw Data'!$A$3:$AL$300,MATCH(Reformatted!C$2,'Raw Data'!$A$2:$AK$2,0),0),Scoring!$A$2:$B$5,2,0),VLOOKUP(VLOOKUP($A59,'Raw Data'!$A$3:$AL$300,MATCH(Reformatted!C$2,'Raw Data'!$A$2:$AK$2,0),0),Scoring!$D$2:$E$5,2,0)),"")</f>
        <v/>
      </c>
      <c r="D59" s="2" t="str">
        <f>IFERROR(IF(D$1=1,VLOOKUP(VLOOKUP($A59,'Raw Data'!$A$3:$AL$300,MATCH(Reformatted!D$2,'Raw Data'!$A$2:$AK$2,0),0),Scoring!$A$2:$B$5,2,0),VLOOKUP(VLOOKUP($A59,'Raw Data'!$A$3:$AL$300,MATCH(Reformatted!D$2,'Raw Data'!$A$2:$AK$2,0),0),Scoring!$D$2:$E$5,2,0)),"")</f>
        <v/>
      </c>
      <c r="E59" s="2" t="str">
        <f>IFERROR(IF(E$1=1,VLOOKUP(VLOOKUP($A59,'Raw Data'!$A$3:$AL$300,MATCH(Reformatted!E$2,'Raw Data'!$A$2:$AK$2,0),0),Scoring!$A$2:$B$5,2,0),VLOOKUP(VLOOKUP($A59,'Raw Data'!$A$3:$AL$300,MATCH(Reformatted!E$2,'Raw Data'!$A$2:$AK$2,0),0),Scoring!$D$2:$E$5,2,0)),"")</f>
        <v/>
      </c>
      <c r="F59" s="2" t="str">
        <f>IFERROR(IF(F$1=1,VLOOKUP(VLOOKUP($A59,'Raw Data'!$A$3:$AL$300,MATCH(Reformatted!F$2,'Raw Data'!$A$2:$AK$2,0),0),Scoring!$A$2:$B$5,2,0),VLOOKUP(VLOOKUP($A59,'Raw Data'!$A$3:$AL$300,MATCH(Reformatted!F$2,'Raw Data'!$A$2:$AK$2,0),0),Scoring!$D$2:$E$5,2,0)),"")</f>
        <v/>
      </c>
      <c r="G59" s="2" t="str">
        <f>IFERROR(IF(G$1=1,VLOOKUP(VLOOKUP($A59,'Raw Data'!$A$3:$AL$300,MATCH(Reformatted!G$2,'Raw Data'!$A$2:$AK$2,0),0),Scoring!$A$2:$B$5,2,0),VLOOKUP(VLOOKUP($A59,'Raw Data'!$A$3:$AL$300,MATCH(Reformatted!G$2,'Raw Data'!$A$2:$AK$2,0),0),Scoring!$D$2:$E$5,2,0)),"")</f>
        <v/>
      </c>
      <c r="H59" s="2" t="str">
        <f>IFERROR(IF(H$1=1,VLOOKUP(VLOOKUP($A59,'Raw Data'!$A$3:$AL$300,MATCH(Reformatted!H$2,'Raw Data'!$A$2:$AK$2,0),0),Scoring!$A$2:$B$5,2,0),VLOOKUP(VLOOKUP($A59,'Raw Data'!$A$3:$AL$300,MATCH(Reformatted!H$2,'Raw Data'!$A$2:$AK$2,0),0),Scoring!$D$2:$E$5,2,0)),"")</f>
        <v/>
      </c>
      <c r="I59" s="2" t="str">
        <f>IFERROR(IF(I$1=1,VLOOKUP(VLOOKUP($A59,'Raw Data'!$A$3:$AL$300,MATCH(Reformatted!I$2,'Raw Data'!$A$2:$AK$2,0),0),Scoring!$A$2:$B$5,2,0),VLOOKUP(VLOOKUP($A59,'Raw Data'!$A$3:$AL$300,MATCH(Reformatted!I$2,'Raw Data'!$A$2:$AK$2,0),0),Scoring!$D$2:$E$5,2,0)),"")</f>
        <v/>
      </c>
      <c r="J59" s="2" t="str">
        <f>IFERROR(IF(J$1=1,VLOOKUP(VLOOKUP($A59,'Raw Data'!$A$3:$AL$300,MATCH(Reformatted!J$2,'Raw Data'!$A$2:$AK$2,0),0),Scoring!$A$2:$B$5,2,0),VLOOKUP(VLOOKUP($A59,'Raw Data'!$A$3:$AL$300,MATCH(Reformatted!J$2,'Raw Data'!$A$2:$AK$2,0),0),Scoring!$D$2:$E$5,2,0)),"")</f>
        <v/>
      </c>
      <c r="K59" s="2" t="str">
        <f>IFERROR(IF(K$1=1,VLOOKUP(VLOOKUP($A59,'Raw Data'!$A$3:$AL$300,MATCH(Reformatted!K$2,'Raw Data'!$A$2:$AK$2,0),0),Scoring!$A$2:$B$5,2,0),VLOOKUP(VLOOKUP($A59,'Raw Data'!$A$3:$AL$300,MATCH(Reformatted!K$2,'Raw Data'!$A$2:$AK$2,0),0),Scoring!$D$2:$E$5,2,0)),"")</f>
        <v/>
      </c>
      <c r="L59" s="2" t="str">
        <f>IFERROR(IF(L$1=1,VLOOKUP(VLOOKUP($A59,'Raw Data'!$A$3:$AL$300,MATCH(Reformatted!L$2,'Raw Data'!$A$2:$AK$2,0),0),Scoring!$A$2:$B$5,2,0),VLOOKUP(VLOOKUP($A59,'Raw Data'!$A$3:$AL$300,MATCH(Reformatted!L$2,'Raw Data'!$A$2:$AK$2,0),0),Scoring!$D$2:$E$5,2,0)),"")</f>
        <v/>
      </c>
      <c r="M59" s="2" t="str">
        <f>IFERROR(IF(M$1=1,VLOOKUP(VLOOKUP($A59,'Raw Data'!$A$3:$AL$300,MATCH(Reformatted!M$2,'Raw Data'!$A$2:$AK$2,0),0),Scoring!$A$2:$B$5,2,0),VLOOKUP(VLOOKUP($A59,'Raw Data'!$A$3:$AL$300,MATCH(Reformatted!M$2,'Raw Data'!$A$2:$AK$2,0),0),Scoring!$D$2:$E$5,2,0)),"")</f>
        <v/>
      </c>
      <c r="N59" s="2" t="str">
        <f>IFERROR(IF(N$1=1,VLOOKUP(VLOOKUP($A59,'Raw Data'!$A$3:$AL$300,MATCH(Reformatted!N$2,'Raw Data'!$A$2:$AK$2,0),0),Scoring!$A$2:$B$5,2,0),VLOOKUP(VLOOKUP($A59,'Raw Data'!$A$3:$AL$300,MATCH(Reformatted!N$2,'Raw Data'!$A$2:$AK$2,0),0),Scoring!$D$2:$E$5,2,0)),"")</f>
        <v/>
      </c>
      <c r="O59" s="2" t="str">
        <f>IFERROR(IF(O$1=1,VLOOKUP(VLOOKUP($A59,'Raw Data'!$A$3:$AL$300,MATCH(Reformatted!O$2,'Raw Data'!$A$2:$AK$2,0),0),Scoring!$A$2:$B$5,2,0),VLOOKUP(VLOOKUP($A59,'Raw Data'!$A$3:$AL$300,MATCH(Reformatted!O$2,'Raw Data'!$A$2:$AK$2,0),0),Scoring!$D$2:$E$5,2,0)),"")</f>
        <v/>
      </c>
      <c r="P59" s="2" t="str">
        <f>IFERROR(IF(P$1=1,VLOOKUP(VLOOKUP($A59,'Raw Data'!$A$3:$AL$300,MATCH(Reformatted!P$2,'Raw Data'!$A$2:$AK$2,0),0),Scoring!$A$2:$B$5,2,0),VLOOKUP(VLOOKUP($A59,'Raw Data'!$A$3:$AL$300,MATCH(Reformatted!P$2,'Raw Data'!$A$2:$AK$2,0),0),Scoring!$D$2:$E$5,2,0)),"")</f>
        <v/>
      </c>
      <c r="Q59" s="2" t="str">
        <f>IFERROR(IF(Q$1=1,VLOOKUP(VLOOKUP($A59,'Raw Data'!$A$3:$AL$300,MATCH(Reformatted!Q$2,'Raw Data'!$A$2:$AK$2,0),0),Scoring!$A$2:$B$5,2,0),VLOOKUP(VLOOKUP($A59,'Raw Data'!$A$3:$AL$300,MATCH(Reformatted!Q$2,'Raw Data'!$A$2:$AK$2,0),0),Scoring!$D$2:$E$5,2,0)),"")</f>
        <v/>
      </c>
      <c r="R59" s="2" t="str">
        <f>IFERROR(IF(R$1=1,VLOOKUP(VLOOKUP($A59,'Raw Data'!$A$3:$AL$300,MATCH(Reformatted!R$2,'Raw Data'!$A$2:$AK$2,0),0),Scoring!$A$2:$B$5,2,0),VLOOKUP(VLOOKUP($A59,'Raw Data'!$A$3:$AL$300,MATCH(Reformatted!R$2,'Raw Data'!$A$2:$AK$2,0),0),Scoring!$D$2:$E$5,2,0)),"")</f>
        <v/>
      </c>
      <c r="S59" s="2" t="str">
        <f>IFERROR(IF(S$1=1,VLOOKUP(VLOOKUP($A59,'Raw Data'!$A$3:$AL$300,MATCH(Reformatted!S$2,'Raw Data'!$A$2:$AK$2,0),0),Scoring!$A$2:$B$5,2,0),VLOOKUP(VLOOKUP($A59,'Raw Data'!$A$3:$AL$300,MATCH(Reformatted!S$2,'Raw Data'!$A$2:$AK$2,0),0),Scoring!$D$2:$E$5,2,0)),"")</f>
        <v/>
      </c>
      <c r="T59" s="7">
        <f t="shared" si="0"/>
        <v>0</v>
      </c>
      <c r="U59" s="2" t="str">
        <f>IFERROR(VLOOKUP(VLOOKUP($A59,'Raw Data'!$A$3:$AL$300,MATCH(Reformatted!U$2,'Raw Data'!$A$2:$AK$2,0),0),Scoring!$G$2:$H$5,2,0),"")</f>
        <v/>
      </c>
      <c r="V59" s="2" t="str">
        <f>IFERROR(VLOOKUP(VLOOKUP($A59,'Raw Data'!$A$3:$AL$300,MATCH(Reformatted!V$2,'Raw Data'!$A$2:$AK$2,0),0),Scoring!$G$2:$H$5,2,0),"")</f>
        <v/>
      </c>
      <c r="W59" s="2" t="str">
        <f>IFERROR(VLOOKUP(VLOOKUP($A59,'Raw Data'!$A$3:$AL$300,MATCH(Reformatted!W$2,'Raw Data'!$A$2:$AK$2,0),0),Scoring!$G$2:$H$5,2,0),"")</f>
        <v/>
      </c>
      <c r="X59" s="2" t="str">
        <f>IFERROR(VLOOKUP(VLOOKUP($A59,'Raw Data'!$A$3:$AL$300,MATCH(Reformatted!X$2,'Raw Data'!$A$2:$AK$2,0),0),Scoring!$G$2:$H$5,2,0),"")</f>
        <v/>
      </c>
      <c r="Y59" s="2" t="str">
        <f>IFERROR(VLOOKUP(VLOOKUP($A59,'Raw Data'!$A$3:$AL$300,MATCH(Reformatted!Y$2,'Raw Data'!$A$2:$AK$2,0),0),Scoring!$G$2:$H$5,2,0),"")</f>
        <v/>
      </c>
      <c r="Z59" s="2" t="str">
        <f>IFERROR(VLOOKUP(VLOOKUP($A59,'Raw Data'!$A$3:$AL$300,MATCH(Reformatted!Z$2,'Raw Data'!$A$2:$AK$2,0),0),Scoring!$G$2:$H$5,2,0),"")</f>
        <v/>
      </c>
      <c r="AA59" s="2" t="str">
        <f>IFERROR(VLOOKUP(VLOOKUP($A59,'Raw Data'!$A$3:$AL$300,MATCH(Reformatted!AA$2,'Raw Data'!$A$2:$AK$2,0),0),Scoring!$G$2:$H$5,2,0),"")</f>
        <v/>
      </c>
      <c r="AB59" s="2" t="str">
        <f>IFERROR(VLOOKUP(VLOOKUP($A59,'Raw Data'!$A$3:$AL$300,MATCH(Reformatted!AB$2,'Raw Data'!$A$2:$AK$2,0),0),Scoring!$G$2:$H$5,2,0),"")</f>
        <v/>
      </c>
      <c r="AC59" s="8">
        <f t="shared" si="1"/>
        <v>0</v>
      </c>
      <c r="AD59" s="2" t="e">
        <f>VLOOKUP($A59,'Raw Data'!$A$3:$AL$300,MATCH(Reformatted!AD$2,'Raw Data'!$A$2:$AK$2,0),0)</f>
        <v>#N/A</v>
      </c>
      <c r="AE59" s="2" t="e">
        <f>VLOOKUP($A59,'Raw Data'!$A$3:$AL$300,MATCH(Reformatted!AE$2,'Raw Data'!$A$2:$AK$2,0),0)</f>
        <v>#N/A</v>
      </c>
      <c r="AF59" s="2" t="e">
        <f>VLOOKUP($A59,'Raw Data'!$A$3:$AL$300,MATCH(Reformatted!AF$2,'Raw Data'!$A$2:$AK$2,0),0)</f>
        <v>#N/A</v>
      </c>
      <c r="AG59" s="2" t="e">
        <f>VLOOKUP($A59,'Raw Data'!$A$3:$AL$300,MATCH(Reformatted!AG$2,'Raw Data'!$A$2:$AK$2,0),0)</f>
        <v>#N/A</v>
      </c>
      <c r="AH59" s="2" t="e">
        <f>VLOOKUP($A59,'Raw Data'!$A$3:$AL$300,MATCH(Reformatted!AH$2,'Raw Data'!$A$2:$AK$2,0),0)</f>
        <v>#N/A</v>
      </c>
      <c r="AI59" s="2" t="e">
        <f>VLOOKUP($A59,'Raw Data'!$A$3:$AL$300,MATCH(Reformatted!AI$2,'Raw Data'!$A$2:$AK$2,0),0)</f>
        <v>#N/A</v>
      </c>
      <c r="AJ59" s="2" t="e">
        <f>VLOOKUP($A59,'Raw Data'!$A$3:$AL$300,MATCH(Reformatted!AJ$2,'Raw Data'!$A$2:$AK$2,0),0)</f>
        <v>#N/A</v>
      </c>
      <c r="AK59" s="2" t="e">
        <f>VLOOKUP($A59,'Raw Data'!$A$3:$AL$300,MATCH(Reformatted!AK$2,'Raw Data'!$A$2:$AK$2,0),0)</f>
        <v>#N/A</v>
      </c>
      <c r="AL59" s="2" t="e">
        <f>VLOOKUP($A59,'Raw Data'!$A$3:$AL$300,MATCH(Reformatted!AL$2,'Raw Data'!$A$2:$AK$2,0),0)</f>
        <v>#N/A</v>
      </c>
      <c r="AM59" s="2" t="e">
        <f>VLOOKUP($A59,'Raw Data'!$A$3:$AL$300,MATCH(Reformatted!AM$2,'Raw Data'!$A$2:$AK$2,0),0)</f>
        <v>#N/A</v>
      </c>
      <c r="AO59" s="22"/>
      <c r="AP59" s="23"/>
    </row>
    <row r="60" spans="1:42" ht="23.25" x14ac:dyDescent="0.35">
      <c r="A60" s="12"/>
      <c r="B60" s="12"/>
      <c r="C60" s="2" t="str">
        <f>IFERROR(IF(C$1=1,VLOOKUP(VLOOKUP($A60,'Raw Data'!$A$3:$AL$300,MATCH(Reformatted!C$2,'Raw Data'!$A$2:$AK$2,0),0),Scoring!$A$2:$B$5,2,0),VLOOKUP(VLOOKUP($A60,'Raw Data'!$A$3:$AL$300,MATCH(Reformatted!C$2,'Raw Data'!$A$2:$AK$2,0),0),Scoring!$D$2:$E$5,2,0)),"")</f>
        <v/>
      </c>
      <c r="D60" s="2" t="str">
        <f>IFERROR(IF(D$1=1,VLOOKUP(VLOOKUP($A60,'Raw Data'!$A$3:$AL$300,MATCH(Reformatted!D$2,'Raw Data'!$A$2:$AK$2,0),0),Scoring!$A$2:$B$5,2,0),VLOOKUP(VLOOKUP($A60,'Raw Data'!$A$3:$AL$300,MATCH(Reformatted!D$2,'Raw Data'!$A$2:$AK$2,0),0),Scoring!$D$2:$E$5,2,0)),"")</f>
        <v/>
      </c>
      <c r="E60" s="2" t="str">
        <f>IFERROR(IF(E$1=1,VLOOKUP(VLOOKUP($A60,'Raw Data'!$A$3:$AL$300,MATCH(Reformatted!E$2,'Raw Data'!$A$2:$AK$2,0),0),Scoring!$A$2:$B$5,2,0),VLOOKUP(VLOOKUP($A60,'Raw Data'!$A$3:$AL$300,MATCH(Reformatted!E$2,'Raw Data'!$A$2:$AK$2,0),0),Scoring!$D$2:$E$5,2,0)),"")</f>
        <v/>
      </c>
      <c r="F60" s="2" t="str">
        <f>IFERROR(IF(F$1=1,VLOOKUP(VLOOKUP($A60,'Raw Data'!$A$3:$AL$300,MATCH(Reformatted!F$2,'Raw Data'!$A$2:$AK$2,0),0),Scoring!$A$2:$B$5,2,0),VLOOKUP(VLOOKUP($A60,'Raw Data'!$A$3:$AL$300,MATCH(Reformatted!F$2,'Raw Data'!$A$2:$AK$2,0),0),Scoring!$D$2:$E$5,2,0)),"")</f>
        <v/>
      </c>
      <c r="G60" s="2" t="str">
        <f>IFERROR(IF(G$1=1,VLOOKUP(VLOOKUP($A60,'Raw Data'!$A$3:$AL$300,MATCH(Reformatted!G$2,'Raw Data'!$A$2:$AK$2,0),0),Scoring!$A$2:$B$5,2,0),VLOOKUP(VLOOKUP($A60,'Raw Data'!$A$3:$AL$300,MATCH(Reformatted!G$2,'Raw Data'!$A$2:$AK$2,0),0),Scoring!$D$2:$E$5,2,0)),"")</f>
        <v/>
      </c>
      <c r="H60" s="2" t="str">
        <f>IFERROR(IF(H$1=1,VLOOKUP(VLOOKUP($A60,'Raw Data'!$A$3:$AL$300,MATCH(Reformatted!H$2,'Raw Data'!$A$2:$AK$2,0),0),Scoring!$A$2:$B$5,2,0),VLOOKUP(VLOOKUP($A60,'Raw Data'!$A$3:$AL$300,MATCH(Reformatted!H$2,'Raw Data'!$A$2:$AK$2,0),0),Scoring!$D$2:$E$5,2,0)),"")</f>
        <v/>
      </c>
      <c r="I60" s="2" t="str">
        <f>IFERROR(IF(I$1=1,VLOOKUP(VLOOKUP($A60,'Raw Data'!$A$3:$AL$300,MATCH(Reformatted!I$2,'Raw Data'!$A$2:$AK$2,0),0),Scoring!$A$2:$B$5,2,0),VLOOKUP(VLOOKUP($A60,'Raw Data'!$A$3:$AL$300,MATCH(Reformatted!I$2,'Raw Data'!$A$2:$AK$2,0),0),Scoring!$D$2:$E$5,2,0)),"")</f>
        <v/>
      </c>
      <c r="J60" s="2" t="str">
        <f>IFERROR(IF(J$1=1,VLOOKUP(VLOOKUP($A60,'Raw Data'!$A$3:$AL$300,MATCH(Reformatted!J$2,'Raw Data'!$A$2:$AK$2,0),0),Scoring!$A$2:$B$5,2,0),VLOOKUP(VLOOKUP($A60,'Raw Data'!$A$3:$AL$300,MATCH(Reformatted!J$2,'Raw Data'!$A$2:$AK$2,0),0),Scoring!$D$2:$E$5,2,0)),"")</f>
        <v/>
      </c>
      <c r="K60" s="2" t="str">
        <f>IFERROR(IF(K$1=1,VLOOKUP(VLOOKUP($A60,'Raw Data'!$A$3:$AL$300,MATCH(Reformatted!K$2,'Raw Data'!$A$2:$AK$2,0),0),Scoring!$A$2:$B$5,2,0),VLOOKUP(VLOOKUP($A60,'Raw Data'!$A$3:$AL$300,MATCH(Reformatted!K$2,'Raw Data'!$A$2:$AK$2,0),0),Scoring!$D$2:$E$5,2,0)),"")</f>
        <v/>
      </c>
      <c r="L60" s="2" t="str">
        <f>IFERROR(IF(L$1=1,VLOOKUP(VLOOKUP($A60,'Raw Data'!$A$3:$AL$300,MATCH(Reformatted!L$2,'Raw Data'!$A$2:$AK$2,0),0),Scoring!$A$2:$B$5,2,0),VLOOKUP(VLOOKUP($A60,'Raw Data'!$A$3:$AL$300,MATCH(Reformatted!L$2,'Raw Data'!$A$2:$AK$2,0),0),Scoring!$D$2:$E$5,2,0)),"")</f>
        <v/>
      </c>
      <c r="M60" s="2" t="str">
        <f>IFERROR(IF(M$1=1,VLOOKUP(VLOOKUP($A60,'Raw Data'!$A$3:$AL$300,MATCH(Reformatted!M$2,'Raw Data'!$A$2:$AK$2,0),0),Scoring!$A$2:$B$5,2,0),VLOOKUP(VLOOKUP($A60,'Raw Data'!$A$3:$AL$300,MATCH(Reformatted!M$2,'Raw Data'!$A$2:$AK$2,0),0),Scoring!$D$2:$E$5,2,0)),"")</f>
        <v/>
      </c>
      <c r="N60" s="2" t="str">
        <f>IFERROR(IF(N$1=1,VLOOKUP(VLOOKUP($A60,'Raw Data'!$A$3:$AL$300,MATCH(Reformatted!N$2,'Raw Data'!$A$2:$AK$2,0),0),Scoring!$A$2:$B$5,2,0),VLOOKUP(VLOOKUP($A60,'Raw Data'!$A$3:$AL$300,MATCH(Reformatted!N$2,'Raw Data'!$A$2:$AK$2,0),0),Scoring!$D$2:$E$5,2,0)),"")</f>
        <v/>
      </c>
      <c r="O60" s="2" t="str">
        <f>IFERROR(IF(O$1=1,VLOOKUP(VLOOKUP($A60,'Raw Data'!$A$3:$AL$300,MATCH(Reformatted!O$2,'Raw Data'!$A$2:$AK$2,0),0),Scoring!$A$2:$B$5,2,0),VLOOKUP(VLOOKUP($A60,'Raw Data'!$A$3:$AL$300,MATCH(Reformatted!O$2,'Raw Data'!$A$2:$AK$2,0),0),Scoring!$D$2:$E$5,2,0)),"")</f>
        <v/>
      </c>
      <c r="P60" s="2" t="str">
        <f>IFERROR(IF(P$1=1,VLOOKUP(VLOOKUP($A60,'Raw Data'!$A$3:$AL$300,MATCH(Reformatted!P$2,'Raw Data'!$A$2:$AK$2,0),0),Scoring!$A$2:$B$5,2,0),VLOOKUP(VLOOKUP($A60,'Raw Data'!$A$3:$AL$300,MATCH(Reformatted!P$2,'Raw Data'!$A$2:$AK$2,0),0),Scoring!$D$2:$E$5,2,0)),"")</f>
        <v/>
      </c>
      <c r="Q60" s="2" t="str">
        <f>IFERROR(IF(Q$1=1,VLOOKUP(VLOOKUP($A60,'Raw Data'!$A$3:$AL$300,MATCH(Reformatted!Q$2,'Raw Data'!$A$2:$AK$2,0),0),Scoring!$A$2:$B$5,2,0),VLOOKUP(VLOOKUP($A60,'Raw Data'!$A$3:$AL$300,MATCH(Reformatted!Q$2,'Raw Data'!$A$2:$AK$2,0),0),Scoring!$D$2:$E$5,2,0)),"")</f>
        <v/>
      </c>
      <c r="R60" s="2" t="str">
        <f>IFERROR(IF(R$1=1,VLOOKUP(VLOOKUP($A60,'Raw Data'!$A$3:$AL$300,MATCH(Reformatted!R$2,'Raw Data'!$A$2:$AK$2,0),0),Scoring!$A$2:$B$5,2,0),VLOOKUP(VLOOKUP($A60,'Raw Data'!$A$3:$AL$300,MATCH(Reformatted!R$2,'Raw Data'!$A$2:$AK$2,0),0),Scoring!$D$2:$E$5,2,0)),"")</f>
        <v/>
      </c>
      <c r="S60" s="2" t="str">
        <f>IFERROR(IF(S$1=1,VLOOKUP(VLOOKUP($A60,'Raw Data'!$A$3:$AL$300,MATCH(Reformatted!S$2,'Raw Data'!$A$2:$AK$2,0),0),Scoring!$A$2:$B$5,2,0),VLOOKUP(VLOOKUP($A60,'Raw Data'!$A$3:$AL$300,MATCH(Reformatted!S$2,'Raw Data'!$A$2:$AK$2,0),0),Scoring!$D$2:$E$5,2,0)),"")</f>
        <v/>
      </c>
      <c r="T60" s="7">
        <f t="shared" si="0"/>
        <v>0</v>
      </c>
      <c r="U60" s="2" t="str">
        <f>IFERROR(VLOOKUP(VLOOKUP($A60,'Raw Data'!$A$3:$AL$300,MATCH(Reformatted!U$2,'Raw Data'!$A$2:$AK$2,0),0),Scoring!$G$2:$H$5,2,0),"")</f>
        <v/>
      </c>
      <c r="V60" s="2" t="str">
        <f>IFERROR(VLOOKUP(VLOOKUP($A60,'Raw Data'!$A$3:$AL$300,MATCH(Reformatted!V$2,'Raw Data'!$A$2:$AK$2,0),0),Scoring!$G$2:$H$5,2,0),"")</f>
        <v/>
      </c>
      <c r="W60" s="2" t="str">
        <f>IFERROR(VLOOKUP(VLOOKUP($A60,'Raw Data'!$A$3:$AL$300,MATCH(Reformatted!W$2,'Raw Data'!$A$2:$AK$2,0),0),Scoring!$G$2:$H$5,2,0),"")</f>
        <v/>
      </c>
      <c r="X60" s="2" t="str">
        <f>IFERROR(VLOOKUP(VLOOKUP($A60,'Raw Data'!$A$3:$AL$300,MATCH(Reformatted!X$2,'Raw Data'!$A$2:$AK$2,0),0),Scoring!$G$2:$H$5,2,0),"")</f>
        <v/>
      </c>
      <c r="Y60" s="2" t="str">
        <f>IFERROR(VLOOKUP(VLOOKUP($A60,'Raw Data'!$A$3:$AL$300,MATCH(Reformatted!Y$2,'Raw Data'!$A$2:$AK$2,0),0),Scoring!$G$2:$H$5,2,0),"")</f>
        <v/>
      </c>
      <c r="Z60" s="2" t="str">
        <f>IFERROR(VLOOKUP(VLOOKUP($A60,'Raw Data'!$A$3:$AL$300,MATCH(Reformatted!Z$2,'Raw Data'!$A$2:$AK$2,0),0),Scoring!$G$2:$H$5,2,0),"")</f>
        <v/>
      </c>
      <c r="AA60" s="2" t="str">
        <f>IFERROR(VLOOKUP(VLOOKUP($A60,'Raw Data'!$A$3:$AL$300,MATCH(Reformatted!AA$2,'Raw Data'!$A$2:$AK$2,0),0),Scoring!$G$2:$H$5,2,0),"")</f>
        <v/>
      </c>
      <c r="AB60" s="2" t="str">
        <f>IFERROR(VLOOKUP(VLOOKUP($A60,'Raw Data'!$A$3:$AL$300,MATCH(Reformatted!AB$2,'Raw Data'!$A$2:$AK$2,0),0),Scoring!$G$2:$H$5,2,0),"")</f>
        <v/>
      </c>
      <c r="AC60" s="8">
        <f t="shared" si="1"/>
        <v>0</v>
      </c>
      <c r="AD60" s="2" t="e">
        <f>VLOOKUP($A60,'Raw Data'!$A$3:$AL$300,MATCH(Reformatted!AD$2,'Raw Data'!$A$2:$AK$2,0),0)</f>
        <v>#N/A</v>
      </c>
      <c r="AE60" s="2" t="e">
        <f>VLOOKUP($A60,'Raw Data'!$A$3:$AL$300,MATCH(Reformatted!AE$2,'Raw Data'!$A$2:$AK$2,0),0)</f>
        <v>#N/A</v>
      </c>
      <c r="AF60" s="2" t="e">
        <f>VLOOKUP($A60,'Raw Data'!$A$3:$AL$300,MATCH(Reformatted!AF$2,'Raw Data'!$A$2:$AK$2,0),0)</f>
        <v>#N/A</v>
      </c>
      <c r="AG60" s="2" t="e">
        <f>VLOOKUP($A60,'Raw Data'!$A$3:$AL$300,MATCH(Reformatted!AG$2,'Raw Data'!$A$2:$AK$2,0),0)</f>
        <v>#N/A</v>
      </c>
      <c r="AH60" s="2" t="e">
        <f>VLOOKUP($A60,'Raw Data'!$A$3:$AL$300,MATCH(Reformatted!AH$2,'Raw Data'!$A$2:$AK$2,0),0)</f>
        <v>#N/A</v>
      </c>
      <c r="AI60" s="2" t="e">
        <f>VLOOKUP($A60,'Raw Data'!$A$3:$AL$300,MATCH(Reformatted!AI$2,'Raw Data'!$A$2:$AK$2,0),0)</f>
        <v>#N/A</v>
      </c>
      <c r="AJ60" s="2" t="e">
        <f>VLOOKUP($A60,'Raw Data'!$A$3:$AL$300,MATCH(Reformatted!AJ$2,'Raw Data'!$A$2:$AK$2,0),0)</f>
        <v>#N/A</v>
      </c>
      <c r="AK60" s="2" t="e">
        <f>VLOOKUP($A60,'Raw Data'!$A$3:$AL$300,MATCH(Reformatted!AK$2,'Raw Data'!$A$2:$AK$2,0),0)</f>
        <v>#N/A</v>
      </c>
      <c r="AL60" s="2" t="e">
        <f>VLOOKUP($A60,'Raw Data'!$A$3:$AL$300,MATCH(Reformatted!AL$2,'Raw Data'!$A$2:$AK$2,0),0)</f>
        <v>#N/A</v>
      </c>
      <c r="AM60" s="2" t="e">
        <f>VLOOKUP($A60,'Raw Data'!$A$3:$AL$300,MATCH(Reformatted!AM$2,'Raw Data'!$A$2:$AK$2,0),0)</f>
        <v>#N/A</v>
      </c>
      <c r="AO60" s="22"/>
      <c r="AP60" s="23"/>
    </row>
    <row r="61" spans="1:42" ht="23.25" x14ac:dyDescent="0.35">
      <c r="A61" s="12"/>
      <c r="B61" s="12"/>
      <c r="C61" s="2" t="str">
        <f>IFERROR(IF(C$1=1,VLOOKUP(VLOOKUP($A61,'Raw Data'!$A$3:$AL$300,MATCH(Reformatted!C$2,'Raw Data'!$A$2:$AK$2,0),0),Scoring!$A$2:$B$5,2,0),VLOOKUP(VLOOKUP($A61,'Raw Data'!$A$3:$AL$300,MATCH(Reformatted!C$2,'Raw Data'!$A$2:$AK$2,0),0),Scoring!$D$2:$E$5,2,0)),"")</f>
        <v/>
      </c>
      <c r="D61" s="2" t="str">
        <f>IFERROR(IF(D$1=1,VLOOKUP(VLOOKUP($A61,'Raw Data'!$A$3:$AL$300,MATCH(Reformatted!D$2,'Raw Data'!$A$2:$AK$2,0),0),Scoring!$A$2:$B$5,2,0),VLOOKUP(VLOOKUP($A61,'Raw Data'!$A$3:$AL$300,MATCH(Reformatted!D$2,'Raw Data'!$A$2:$AK$2,0),0),Scoring!$D$2:$E$5,2,0)),"")</f>
        <v/>
      </c>
      <c r="E61" s="2" t="str">
        <f>IFERROR(IF(E$1=1,VLOOKUP(VLOOKUP($A61,'Raw Data'!$A$3:$AL$300,MATCH(Reformatted!E$2,'Raw Data'!$A$2:$AK$2,0),0),Scoring!$A$2:$B$5,2,0),VLOOKUP(VLOOKUP($A61,'Raw Data'!$A$3:$AL$300,MATCH(Reformatted!E$2,'Raw Data'!$A$2:$AK$2,0),0),Scoring!$D$2:$E$5,2,0)),"")</f>
        <v/>
      </c>
      <c r="F61" s="2" t="str">
        <f>IFERROR(IF(F$1=1,VLOOKUP(VLOOKUP($A61,'Raw Data'!$A$3:$AL$300,MATCH(Reformatted!F$2,'Raw Data'!$A$2:$AK$2,0),0),Scoring!$A$2:$B$5,2,0),VLOOKUP(VLOOKUP($A61,'Raw Data'!$A$3:$AL$300,MATCH(Reformatted!F$2,'Raw Data'!$A$2:$AK$2,0),0),Scoring!$D$2:$E$5,2,0)),"")</f>
        <v/>
      </c>
      <c r="G61" s="2" t="str">
        <f>IFERROR(IF(G$1=1,VLOOKUP(VLOOKUP($A61,'Raw Data'!$A$3:$AL$300,MATCH(Reformatted!G$2,'Raw Data'!$A$2:$AK$2,0),0),Scoring!$A$2:$B$5,2,0),VLOOKUP(VLOOKUP($A61,'Raw Data'!$A$3:$AL$300,MATCH(Reformatted!G$2,'Raw Data'!$A$2:$AK$2,0),0),Scoring!$D$2:$E$5,2,0)),"")</f>
        <v/>
      </c>
      <c r="H61" s="2" t="str">
        <f>IFERROR(IF(H$1=1,VLOOKUP(VLOOKUP($A61,'Raw Data'!$A$3:$AL$300,MATCH(Reformatted!H$2,'Raw Data'!$A$2:$AK$2,0),0),Scoring!$A$2:$B$5,2,0),VLOOKUP(VLOOKUP($A61,'Raw Data'!$A$3:$AL$300,MATCH(Reformatted!H$2,'Raw Data'!$A$2:$AK$2,0),0),Scoring!$D$2:$E$5,2,0)),"")</f>
        <v/>
      </c>
      <c r="I61" s="2" t="str">
        <f>IFERROR(IF(I$1=1,VLOOKUP(VLOOKUP($A61,'Raw Data'!$A$3:$AL$300,MATCH(Reformatted!I$2,'Raw Data'!$A$2:$AK$2,0),0),Scoring!$A$2:$B$5,2,0),VLOOKUP(VLOOKUP($A61,'Raw Data'!$A$3:$AL$300,MATCH(Reformatted!I$2,'Raw Data'!$A$2:$AK$2,0),0),Scoring!$D$2:$E$5,2,0)),"")</f>
        <v/>
      </c>
      <c r="J61" s="2" t="str">
        <f>IFERROR(IF(J$1=1,VLOOKUP(VLOOKUP($A61,'Raw Data'!$A$3:$AL$300,MATCH(Reformatted!J$2,'Raw Data'!$A$2:$AK$2,0),0),Scoring!$A$2:$B$5,2,0),VLOOKUP(VLOOKUP($A61,'Raw Data'!$A$3:$AL$300,MATCH(Reformatted!J$2,'Raw Data'!$A$2:$AK$2,0),0),Scoring!$D$2:$E$5,2,0)),"")</f>
        <v/>
      </c>
      <c r="K61" s="2" t="str">
        <f>IFERROR(IF(K$1=1,VLOOKUP(VLOOKUP($A61,'Raw Data'!$A$3:$AL$300,MATCH(Reformatted!K$2,'Raw Data'!$A$2:$AK$2,0),0),Scoring!$A$2:$B$5,2,0),VLOOKUP(VLOOKUP($A61,'Raw Data'!$A$3:$AL$300,MATCH(Reformatted!K$2,'Raw Data'!$A$2:$AK$2,0),0),Scoring!$D$2:$E$5,2,0)),"")</f>
        <v/>
      </c>
      <c r="L61" s="2" t="str">
        <f>IFERROR(IF(L$1=1,VLOOKUP(VLOOKUP($A61,'Raw Data'!$A$3:$AL$300,MATCH(Reformatted!L$2,'Raw Data'!$A$2:$AK$2,0),0),Scoring!$A$2:$B$5,2,0),VLOOKUP(VLOOKUP($A61,'Raw Data'!$A$3:$AL$300,MATCH(Reformatted!L$2,'Raw Data'!$A$2:$AK$2,0),0),Scoring!$D$2:$E$5,2,0)),"")</f>
        <v/>
      </c>
      <c r="M61" s="2" t="str">
        <f>IFERROR(IF(M$1=1,VLOOKUP(VLOOKUP($A61,'Raw Data'!$A$3:$AL$300,MATCH(Reformatted!M$2,'Raw Data'!$A$2:$AK$2,0),0),Scoring!$A$2:$B$5,2,0),VLOOKUP(VLOOKUP($A61,'Raw Data'!$A$3:$AL$300,MATCH(Reformatted!M$2,'Raw Data'!$A$2:$AK$2,0),0),Scoring!$D$2:$E$5,2,0)),"")</f>
        <v/>
      </c>
      <c r="N61" s="2" t="str">
        <f>IFERROR(IF(N$1=1,VLOOKUP(VLOOKUP($A61,'Raw Data'!$A$3:$AL$300,MATCH(Reformatted!N$2,'Raw Data'!$A$2:$AK$2,0),0),Scoring!$A$2:$B$5,2,0),VLOOKUP(VLOOKUP($A61,'Raw Data'!$A$3:$AL$300,MATCH(Reformatted!N$2,'Raw Data'!$A$2:$AK$2,0),0),Scoring!$D$2:$E$5,2,0)),"")</f>
        <v/>
      </c>
      <c r="O61" s="2" t="str">
        <f>IFERROR(IF(O$1=1,VLOOKUP(VLOOKUP($A61,'Raw Data'!$A$3:$AL$300,MATCH(Reformatted!O$2,'Raw Data'!$A$2:$AK$2,0),0),Scoring!$A$2:$B$5,2,0),VLOOKUP(VLOOKUP($A61,'Raw Data'!$A$3:$AL$300,MATCH(Reformatted!O$2,'Raw Data'!$A$2:$AK$2,0),0),Scoring!$D$2:$E$5,2,0)),"")</f>
        <v/>
      </c>
      <c r="P61" s="2" t="str">
        <f>IFERROR(IF(P$1=1,VLOOKUP(VLOOKUP($A61,'Raw Data'!$A$3:$AL$300,MATCH(Reformatted!P$2,'Raw Data'!$A$2:$AK$2,0),0),Scoring!$A$2:$B$5,2,0),VLOOKUP(VLOOKUP($A61,'Raw Data'!$A$3:$AL$300,MATCH(Reformatted!P$2,'Raw Data'!$A$2:$AK$2,0),0),Scoring!$D$2:$E$5,2,0)),"")</f>
        <v/>
      </c>
      <c r="Q61" s="2" t="str">
        <f>IFERROR(IF(Q$1=1,VLOOKUP(VLOOKUP($A61,'Raw Data'!$A$3:$AL$300,MATCH(Reformatted!Q$2,'Raw Data'!$A$2:$AK$2,0),0),Scoring!$A$2:$B$5,2,0),VLOOKUP(VLOOKUP($A61,'Raw Data'!$A$3:$AL$300,MATCH(Reformatted!Q$2,'Raw Data'!$A$2:$AK$2,0),0),Scoring!$D$2:$E$5,2,0)),"")</f>
        <v/>
      </c>
      <c r="R61" s="2" t="str">
        <f>IFERROR(IF(R$1=1,VLOOKUP(VLOOKUP($A61,'Raw Data'!$A$3:$AL$300,MATCH(Reformatted!R$2,'Raw Data'!$A$2:$AK$2,0),0),Scoring!$A$2:$B$5,2,0),VLOOKUP(VLOOKUP($A61,'Raw Data'!$A$3:$AL$300,MATCH(Reformatted!R$2,'Raw Data'!$A$2:$AK$2,0),0),Scoring!$D$2:$E$5,2,0)),"")</f>
        <v/>
      </c>
      <c r="S61" s="2" t="str">
        <f>IFERROR(IF(S$1=1,VLOOKUP(VLOOKUP($A61,'Raw Data'!$A$3:$AL$300,MATCH(Reformatted!S$2,'Raw Data'!$A$2:$AK$2,0),0),Scoring!$A$2:$B$5,2,0),VLOOKUP(VLOOKUP($A61,'Raw Data'!$A$3:$AL$300,MATCH(Reformatted!S$2,'Raw Data'!$A$2:$AK$2,0),0),Scoring!$D$2:$E$5,2,0)),"")</f>
        <v/>
      </c>
      <c r="T61" s="7">
        <f t="shared" si="0"/>
        <v>0</v>
      </c>
      <c r="U61" s="2" t="str">
        <f>IFERROR(VLOOKUP(VLOOKUP($A61,'Raw Data'!$A$3:$AL$300,MATCH(Reformatted!U$2,'Raw Data'!$A$2:$AK$2,0),0),Scoring!$G$2:$H$5,2,0),"")</f>
        <v/>
      </c>
      <c r="V61" s="2" t="str">
        <f>IFERROR(VLOOKUP(VLOOKUP($A61,'Raw Data'!$A$3:$AL$300,MATCH(Reformatted!V$2,'Raw Data'!$A$2:$AK$2,0),0),Scoring!$G$2:$H$5,2,0),"")</f>
        <v/>
      </c>
      <c r="W61" s="2" t="str">
        <f>IFERROR(VLOOKUP(VLOOKUP($A61,'Raw Data'!$A$3:$AL$300,MATCH(Reformatted!W$2,'Raw Data'!$A$2:$AK$2,0),0),Scoring!$G$2:$H$5,2,0),"")</f>
        <v/>
      </c>
      <c r="X61" s="2" t="str">
        <f>IFERROR(VLOOKUP(VLOOKUP($A61,'Raw Data'!$A$3:$AL$300,MATCH(Reformatted!X$2,'Raw Data'!$A$2:$AK$2,0),0),Scoring!$G$2:$H$5,2,0),"")</f>
        <v/>
      </c>
      <c r="Y61" s="2" t="str">
        <f>IFERROR(VLOOKUP(VLOOKUP($A61,'Raw Data'!$A$3:$AL$300,MATCH(Reformatted!Y$2,'Raw Data'!$A$2:$AK$2,0),0),Scoring!$G$2:$H$5,2,0),"")</f>
        <v/>
      </c>
      <c r="Z61" s="2" t="str">
        <f>IFERROR(VLOOKUP(VLOOKUP($A61,'Raw Data'!$A$3:$AL$300,MATCH(Reformatted!Z$2,'Raw Data'!$A$2:$AK$2,0),0),Scoring!$G$2:$H$5,2,0),"")</f>
        <v/>
      </c>
      <c r="AA61" s="2" t="str">
        <f>IFERROR(VLOOKUP(VLOOKUP($A61,'Raw Data'!$A$3:$AL$300,MATCH(Reformatted!AA$2,'Raw Data'!$A$2:$AK$2,0),0),Scoring!$G$2:$H$5,2,0),"")</f>
        <v/>
      </c>
      <c r="AB61" s="2" t="str">
        <f>IFERROR(VLOOKUP(VLOOKUP($A61,'Raw Data'!$A$3:$AL$300,MATCH(Reformatted!AB$2,'Raw Data'!$A$2:$AK$2,0),0),Scoring!$G$2:$H$5,2,0),"")</f>
        <v/>
      </c>
      <c r="AC61" s="8">
        <f t="shared" si="1"/>
        <v>0</v>
      </c>
      <c r="AD61" s="2" t="e">
        <f>VLOOKUP($A61,'Raw Data'!$A$3:$AL$300,MATCH(Reformatted!AD$2,'Raw Data'!$A$2:$AK$2,0),0)</f>
        <v>#N/A</v>
      </c>
      <c r="AE61" s="2" t="e">
        <f>VLOOKUP($A61,'Raw Data'!$A$3:$AL$300,MATCH(Reformatted!AE$2,'Raw Data'!$A$2:$AK$2,0),0)</f>
        <v>#N/A</v>
      </c>
      <c r="AF61" s="2" t="e">
        <f>VLOOKUP($A61,'Raw Data'!$A$3:$AL$300,MATCH(Reformatted!AF$2,'Raw Data'!$A$2:$AK$2,0),0)</f>
        <v>#N/A</v>
      </c>
      <c r="AG61" s="2" t="e">
        <f>VLOOKUP($A61,'Raw Data'!$A$3:$AL$300,MATCH(Reformatted!AG$2,'Raw Data'!$A$2:$AK$2,0),0)</f>
        <v>#N/A</v>
      </c>
      <c r="AH61" s="2" t="e">
        <f>VLOOKUP($A61,'Raw Data'!$A$3:$AL$300,MATCH(Reformatted!AH$2,'Raw Data'!$A$2:$AK$2,0),0)</f>
        <v>#N/A</v>
      </c>
      <c r="AI61" s="2" t="e">
        <f>VLOOKUP($A61,'Raw Data'!$A$3:$AL$300,MATCH(Reformatted!AI$2,'Raw Data'!$A$2:$AK$2,0),0)</f>
        <v>#N/A</v>
      </c>
      <c r="AJ61" s="2" t="e">
        <f>VLOOKUP($A61,'Raw Data'!$A$3:$AL$300,MATCH(Reformatted!AJ$2,'Raw Data'!$A$2:$AK$2,0),0)</f>
        <v>#N/A</v>
      </c>
      <c r="AK61" s="2" t="e">
        <f>VLOOKUP($A61,'Raw Data'!$A$3:$AL$300,MATCH(Reformatted!AK$2,'Raw Data'!$A$2:$AK$2,0),0)</f>
        <v>#N/A</v>
      </c>
      <c r="AL61" s="2" t="e">
        <f>VLOOKUP($A61,'Raw Data'!$A$3:$AL$300,MATCH(Reformatted!AL$2,'Raw Data'!$A$2:$AK$2,0),0)</f>
        <v>#N/A</v>
      </c>
      <c r="AM61" s="2" t="e">
        <f>VLOOKUP($A61,'Raw Data'!$A$3:$AL$300,MATCH(Reformatted!AM$2,'Raw Data'!$A$2:$AK$2,0),0)</f>
        <v>#N/A</v>
      </c>
      <c r="AO61" s="22"/>
      <c r="AP61" s="23"/>
    </row>
    <row r="62" spans="1:42" ht="23.25" x14ac:dyDescent="0.35">
      <c r="A62" s="12"/>
      <c r="B62" s="12"/>
      <c r="C62" s="2" t="str">
        <f>IFERROR(IF(C$1=1,VLOOKUP(VLOOKUP($A62,'Raw Data'!$A$3:$AL$300,MATCH(Reformatted!C$2,'Raw Data'!$A$2:$AK$2,0),0),Scoring!$A$2:$B$5,2,0),VLOOKUP(VLOOKUP($A62,'Raw Data'!$A$3:$AL$300,MATCH(Reformatted!C$2,'Raw Data'!$A$2:$AK$2,0),0),Scoring!$D$2:$E$5,2,0)),"")</f>
        <v/>
      </c>
      <c r="D62" s="2" t="str">
        <f>IFERROR(IF(D$1=1,VLOOKUP(VLOOKUP($A62,'Raw Data'!$A$3:$AL$300,MATCH(Reformatted!D$2,'Raw Data'!$A$2:$AK$2,0),0),Scoring!$A$2:$B$5,2,0),VLOOKUP(VLOOKUP($A62,'Raw Data'!$A$3:$AL$300,MATCH(Reformatted!D$2,'Raw Data'!$A$2:$AK$2,0),0),Scoring!$D$2:$E$5,2,0)),"")</f>
        <v/>
      </c>
      <c r="E62" s="2" t="str">
        <f>IFERROR(IF(E$1=1,VLOOKUP(VLOOKUP($A62,'Raw Data'!$A$3:$AL$300,MATCH(Reformatted!E$2,'Raw Data'!$A$2:$AK$2,0),0),Scoring!$A$2:$B$5,2,0),VLOOKUP(VLOOKUP($A62,'Raw Data'!$A$3:$AL$300,MATCH(Reformatted!E$2,'Raw Data'!$A$2:$AK$2,0),0),Scoring!$D$2:$E$5,2,0)),"")</f>
        <v/>
      </c>
      <c r="F62" s="2" t="str">
        <f>IFERROR(IF(F$1=1,VLOOKUP(VLOOKUP($A62,'Raw Data'!$A$3:$AL$300,MATCH(Reformatted!F$2,'Raw Data'!$A$2:$AK$2,0),0),Scoring!$A$2:$B$5,2,0),VLOOKUP(VLOOKUP($A62,'Raw Data'!$A$3:$AL$300,MATCH(Reformatted!F$2,'Raw Data'!$A$2:$AK$2,0),0),Scoring!$D$2:$E$5,2,0)),"")</f>
        <v/>
      </c>
      <c r="G62" s="2" t="str">
        <f>IFERROR(IF(G$1=1,VLOOKUP(VLOOKUP($A62,'Raw Data'!$A$3:$AL$300,MATCH(Reformatted!G$2,'Raw Data'!$A$2:$AK$2,0),0),Scoring!$A$2:$B$5,2,0),VLOOKUP(VLOOKUP($A62,'Raw Data'!$A$3:$AL$300,MATCH(Reformatted!G$2,'Raw Data'!$A$2:$AK$2,0),0),Scoring!$D$2:$E$5,2,0)),"")</f>
        <v/>
      </c>
      <c r="H62" s="2" t="str">
        <f>IFERROR(IF(H$1=1,VLOOKUP(VLOOKUP($A62,'Raw Data'!$A$3:$AL$300,MATCH(Reformatted!H$2,'Raw Data'!$A$2:$AK$2,0),0),Scoring!$A$2:$B$5,2,0),VLOOKUP(VLOOKUP($A62,'Raw Data'!$A$3:$AL$300,MATCH(Reformatted!H$2,'Raw Data'!$A$2:$AK$2,0),0),Scoring!$D$2:$E$5,2,0)),"")</f>
        <v/>
      </c>
      <c r="I62" s="2" t="str">
        <f>IFERROR(IF(I$1=1,VLOOKUP(VLOOKUP($A62,'Raw Data'!$A$3:$AL$300,MATCH(Reformatted!I$2,'Raw Data'!$A$2:$AK$2,0),0),Scoring!$A$2:$B$5,2,0),VLOOKUP(VLOOKUP($A62,'Raw Data'!$A$3:$AL$300,MATCH(Reformatted!I$2,'Raw Data'!$A$2:$AK$2,0),0),Scoring!$D$2:$E$5,2,0)),"")</f>
        <v/>
      </c>
      <c r="J62" s="2" t="str">
        <f>IFERROR(IF(J$1=1,VLOOKUP(VLOOKUP($A62,'Raw Data'!$A$3:$AL$300,MATCH(Reformatted!J$2,'Raw Data'!$A$2:$AK$2,0),0),Scoring!$A$2:$B$5,2,0),VLOOKUP(VLOOKUP($A62,'Raw Data'!$A$3:$AL$300,MATCH(Reformatted!J$2,'Raw Data'!$A$2:$AK$2,0),0),Scoring!$D$2:$E$5,2,0)),"")</f>
        <v/>
      </c>
      <c r="K62" s="2" t="str">
        <f>IFERROR(IF(K$1=1,VLOOKUP(VLOOKUP($A62,'Raw Data'!$A$3:$AL$300,MATCH(Reformatted!K$2,'Raw Data'!$A$2:$AK$2,0),0),Scoring!$A$2:$B$5,2,0),VLOOKUP(VLOOKUP($A62,'Raw Data'!$A$3:$AL$300,MATCH(Reformatted!K$2,'Raw Data'!$A$2:$AK$2,0),0),Scoring!$D$2:$E$5,2,0)),"")</f>
        <v/>
      </c>
      <c r="L62" s="2" t="str">
        <f>IFERROR(IF(L$1=1,VLOOKUP(VLOOKUP($A62,'Raw Data'!$A$3:$AL$300,MATCH(Reformatted!L$2,'Raw Data'!$A$2:$AK$2,0),0),Scoring!$A$2:$B$5,2,0),VLOOKUP(VLOOKUP($A62,'Raw Data'!$A$3:$AL$300,MATCH(Reformatted!L$2,'Raw Data'!$A$2:$AK$2,0),0),Scoring!$D$2:$E$5,2,0)),"")</f>
        <v/>
      </c>
      <c r="M62" s="2" t="str">
        <f>IFERROR(IF(M$1=1,VLOOKUP(VLOOKUP($A62,'Raw Data'!$A$3:$AL$300,MATCH(Reformatted!M$2,'Raw Data'!$A$2:$AK$2,0),0),Scoring!$A$2:$B$5,2,0),VLOOKUP(VLOOKUP($A62,'Raw Data'!$A$3:$AL$300,MATCH(Reformatted!M$2,'Raw Data'!$A$2:$AK$2,0),0),Scoring!$D$2:$E$5,2,0)),"")</f>
        <v/>
      </c>
      <c r="N62" s="2" t="str">
        <f>IFERROR(IF(N$1=1,VLOOKUP(VLOOKUP($A62,'Raw Data'!$A$3:$AL$300,MATCH(Reformatted!N$2,'Raw Data'!$A$2:$AK$2,0),0),Scoring!$A$2:$B$5,2,0),VLOOKUP(VLOOKUP($A62,'Raw Data'!$A$3:$AL$300,MATCH(Reformatted!N$2,'Raw Data'!$A$2:$AK$2,0),0),Scoring!$D$2:$E$5,2,0)),"")</f>
        <v/>
      </c>
      <c r="O62" s="2" t="str">
        <f>IFERROR(IF(O$1=1,VLOOKUP(VLOOKUP($A62,'Raw Data'!$A$3:$AL$300,MATCH(Reformatted!O$2,'Raw Data'!$A$2:$AK$2,0),0),Scoring!$A$2:$B$5,2,0),VLOOKUP(VLOOKUP($A62,'Raw Data'!$A$3:$AL$300,MATCH(Reformatted!O$2,'Raw Data'!$A$2:$AK$2,0),0),Scoring!$D$2:$E$5,2,0)),"")</f>
        <v/>
      </c>
      <c r="P62" s="2" t="str">
        <f>IFERROR(IF(P$1=1,VLOOKUP(VLOOKUP($A62,'Raw Data'!$A$3:$AL$300,MATCH(Reformatted!P$2,'Raw Data'!$A$2:$AK$2,0),0),Scoring!$A$2:$B$5,2,0),VLOOKUP(VLOOKUP($A62,'Raw Data'!$A$3:$AL$300,MATCH(Reformatted!P$2,'Raw Data'!$A$2:$AK$2,0),0),Scoring!$D$2:$E$5,2,0)),"")</f>
        <v/>
      </c>
      <c r="Q62" s="2" t="str">
        <f>IFERROR(IF(Q$1=1,VLOOKUP(VLOOKUP($A62,'Raw Data'!$A$3:$AL$300,MATCH(Reformatted!Q$2,'Raw Data'!$A$2:$AK$2,0),0),Scoring!$A$2:$B$5,2,0),VLOOKUP(VLOOKUP($A62,'Raw Data'!$A$3:$AL$300,MATCH(Reformatted!Q$2,'Raw Data'!$A$2:$AK$2,0),0),Scoring!$D$2:$E$5,2,0)),"")</f>
        <v/>
      </c>
      <c r="R62" s="2" t="str">
        <f>IFERROR(IF(R$1=1,VLOOKUP(VLOOKUP($A62,'Raw Data'!$A$3:$AL$300,MATCH(Reformatted!R$2,'Raw Data'!$A$2:$AK$2,0),0),Scoring!$A$2:$B$5,2,0),VLOOKUP(VLOOKUP($A62,'Raw Data'!$A$3:$AL$300,MATCH(Reformatted!R$2,'Raw Data'!$A$2:$AK$2,0),0),Scoring!$D$2:$E$5,2,0)),"")</f>
        <v/>
      </c>
      <c r="S62" s="2" t="str">
        <f>IFERROR(IF(S$1=1,VLOOKUP(VLOOKUP($A62,'Raw Data'!$A$3:$AL$300,MATCH(Reformatted!S$2,'Raw Data'!$A$2:$AK$2,0),0),Scoring!$A$2:$B$5,2,0),VLOOKUP(VLOOKUP($A62,'Raw Data'!$A$3:$AL$300,MATCH(Reformatted!S$2,'Raw Data'!$A$2:$AK$2,0),0),Scoring!$D$2:$E$5,2,0)),"")</f>
        <v/>
      </c>
      <c r="T62" s="7">
        <f t="shared" si="0"/>
        <v>0</v>
      </c>
      <c r="U62" s="2" t="str">
        <f>IFERROR(VLOOKUP(VLOOKUP($A62,'Raw Data'!$A$3:$AL$300,MATCH(Reformatted!U$2,'Raw Data'!$A$2:$AK$2,0),0),Scoring!$G$2:$H$5,2,0),"")</f>
        <v/>
      </c>
      <c r="V62" s="2" t="str">
        <f>IFERROR(VLOOKUP(VLOOKUP($A62,'Raw Data'!$A$3:$AL$300,MATCH(Reformatted!V$2,'Raw Data'!$A$2:$AK$2,0),0),Scoring!$G$2:$H$5,2,0),"")</f>
        <v/>
      </c>
      <c r="W62" s="2" t="str">
        <f>IFERROR(VLOOKUP(VLOOKUP($A62,'Raw Data'!$A$3:$AL$300,MATCH(Reformatted!W$2,'Raw Data'!$A$2:$AK$2,0),0),Scoring!$G$2:$H$5,2,0),"")</f>
        <v/>
      </c>
      <c r="X62" s="2" t="str">
        <f>IFERROR(VLOOKUP(VLOOKUP($A62,'Raw Data'!$A$3:$AL$300,MATCH(Reformatted!X$2,'Raw Data'!$A$2:$AK$2,0),0),Scoring!$G$2:$H$5,2,0),"")</f>
        <v/>
      </c>
      <c r="Y62" s="2" t="str">
        <f>IFERROR(VLOOKUP(VLOOKUP($A62,'Raw Data'!$A$3:$AL$300,MATCH(Reformatted!Y$2,'Raw Data'!$A$2:$AK$2,0),0),Scoring!$G$2:$H$5,2,0),"")</f>
        <v/>
      </c>
      <c r="Z62" s="2" t="str">
        <f>IFERROR(VLOOKUP(VLOOKUP($A62,'Raw Data'!$A$3:$AL$300,MATCH(Reformatted!Z$2,'Raw Data'!$A$2:$AK$2,0),0),Scoring!$G$2:$H$5,2,0),"")</f>
        <v/>
      </c>
      <c r="AA62" s="2" t="str">
        <f>IFERROR(VLOOKUP(VLOOKUP($A62,'Raw Data'!$A$3:$AL$300,MATCH(Reformatted!AA$2,'Raw Data'!$A$2:$AK$2,0),0),Scoring!$G$2:$H$5,2,0),"")</f>
        <v/>
      </c>
      <c r="AB62" s="2" t="str">
        <f>IFERROR(VLOOKUP(VLOOKUP($A62,'Raw Data'!$A$3:$AL$300,MATCH(Reformatted!AB$2,'Raw Data'!$A$2:$AK$2,0),0),Scoring!$G$2:$H$5,2,0),"")</f>
        <v/>
      </c>
      <c r="AC62" s="8">
        <f t="shared" si="1"/>
        <v>0</v>
      </c>
      <c r="AD62" s="2" t="e">
        <f>VLOOKUP($A62,'Raw Data'!$A$3:$AL$300,MATCH(Reformatted!AD$2,'Raw Data'!$A$2:$AK$2,0),0)</f>
        <v>#N/A</v>
      </c>
      <c r="AE62" s="2" t="e">
        <f>VLOOKUP($A62,'Raw Data'!$A$3:$AL$300,MATCH(Reformatted!AE$2,'Raw Data'!$A$2:$AK$2,0),0)</f>
        <v>#N/A</v>
      </c>
      <c r="AF62" s="2" t="e">
        <f>VLOOKUP($A62,'Raw Data'!$A$3:$AL$300,MATCH(Reformatted!AF$2,'Raw Data'!$A$2:$AK$2,0),0)</f>
        <v>#N/A</v>
      </c>
      <c r="AG62" s="2" t="e">
        <f>VLOOKUP($A62,'Raw Data'!$A$3:$AL$300,MATCH(Reformatted!AG$2,'Raw Data'!$A$2:$AK$2,0),0)</f>
        <v>#N/A</v>
      </c>
      <c r="AH62" s="2" t="e">
        <f>VLOOKUP($A62,'Raw Data'!$A$3:$AL$300,MATCH(Reformatted!AH$2,'Raw Data'!$A$2:$AK$2,0),0)</f>
        <v>#N/A</v>
      </c>
      <c r="AI62" s="2" t="e">
        <f>VLOOKUP($A62,'Raw Data'!$A$3:$AL$300,MATCH(Reformatted!AI$2,'Raw Data'!$A$2:$AK$2,0),0)</f>
        <v>#N/A</v>
      </c>
      <c r="AJ62" s="2" t="e">
        <f>VLOOKUP($A62,'Raw Data'!$A$3:$AL$300,MATCH(Reformatted!AJ$2,'Raw Data'!$A$2:$AK$2,0),0)</f>
        <v>#N/A</v>
      </c>
      <c r="AK62" s="2" t="e">
        <f>VLOOKUP($A62,'Raw Data'!$A$3:$AL$300,MATCH(Reformatted!AK$2,'Raw Data'!$A$2:$AK$2,0),0)</f>
        <v>#N/A</v>
      </c>
      <c r="AL62" s="2" t="e">
        <f>VLOOKUP($A62,'Raw Data'!$A$3:$AL$300,MATCH(Reformatted!AL$2,'Raw Data'!$A$2:$AK$2,0),0)</f>
        <v>#N/A</v>
      </c>
      <c r="AM62" s="2" t="e">
        <f>VLOOKUP($A62,'Raw Data'!$A$3:$AL$300,MATCH(Reformatted!AM$2,'Raw Data'!$A$2:$AK$2,0),0)</f>
        <v>#N/A</v>
      </c>
      <c r="AO62" s="22"/>
      <c r="AP62" s="23"/>
    </row>
    <row r="63" spans="1:42" ht="23.25" x14ac:dyDescent="0.35">
      <c r="A63" s="12"/>
      <c r="B63" s="12"/>
      <c r="C63" s="2" t="str">
        <f>IFERROR(IF(C$1=1,VLOOKUP(VLOOKUP($A63,'Raw Data'!$A$3:$AL$300,MATCH(Reformatted!C$2,'Raw Data'!$A$2:$AK$2,0),0),Scoring!$A$2:$B$5,2,0),VLOOKUP(VLOOKUP($A63,'Raw Data'!$A$3:$AL$300,MATCH(Reformatted!C$2,'Raw Data'!$A$2:$AK$2,0),0),Scoring!$D$2:$E$5,2,0)),"")</f>
        <v/>
      </c>
      <c r="D63" s="2" t="str">
        <f>IFERROR(IF(D$1=1,VLOOKUP(VLOOKUP($A63,'Raw Data'!$A$3:$AL$300,MATCH(Reformatted!D$2,'Raw Data'!$A$2:$AK$2,0),0),Scoring!$A$2:$B$5,2,0),VLOOKUP(VLOOKUP($A63,'Raw Data'!$A$3:$AL$300,MATCH(Reformatted!D$2,'Raw Data'!$A$2:$AK$2,0),0),Scoring!$D$2:$E$5,2,0)),"")</f>
        <v/>
      </c>
      <c r="E63" s="2" t="str">
        <f>IFERROR(IF(E$1=1,VLOOKUP(VLOOKUP($A63,'Raw Data'!$A$3:$AL$300,MATCH(Reformatted!E$2,'Raw Data'!$A$2:$AK$2,0),0),Scoring!$A$2:$B$5,2,0),VLOOKUP(VLOOKUP($A63,'Raw Data'!$A$3:$AL$300,MATCH(Reformatted!E$2,'Raw Data'!$A$2:$AK$2,0),0),Scoring!$D$2:$E$5,2,0)),"")</f>
        <v/>
      </c>
      <c r="F63" s="2" t="str">
        <f>IFERROR(IF(F$1=1,VLOOKUP(VLOOKUP($A63,'Raw Data'!$A$3:$AL$300,MATCH(Reformatted!F$2,'Raw Data'!$A$2:$AK$2,0),0),Scoring!$A$2:$B$5,2,0),VLOOKUP(VLOOKUP($A63,'Raw Data'!$A$3:$AL$300,MATCH(Reformatted!F$2,'Raw Data'!$A$2:$AK$2,0),0),Scoring!$D$2:$E$5,2,0)),"")</f>
        <v/>
      </c>
      <c r="G63" s="2" t="str">
        <f>IFERROR(IF(G$1=1,VLOOKUP(VLOOKUP($A63,'Raw Data'!$A$3:$AL$300,MATCH(Reformatted!G$2,'Raw Data'!$A$2:$AK$2,0),0),Scoring!$A$2:$B$5,2,0),VLOOKUP(VLOOKUP($A63,'Raw Data'!$A$3:$AL$300,MATCH(Reformatted!G$2,'Raw Data'!$A$2:$AK$2,0),0),Scoring!$D$2:$E$5,2,0)),"")</f>
        <v/>
      </c>
      <c r="H63" s="2" t="str">
        <f>IFERROR(IF(H$1=1,VLOOKUP(VLOOKUP($A63,'Raw Data'!$A$3:$AL$300,MATCH(Reformatted!H$2,'Raw Data'!$A$2:$AK$2,0),0),Scoring!$A$2:$B$5,2,0),VLOOKUP(VLOOKUP($A63,'Raw Data'!$A$3:$AL$300,MATCH(Reformatted!H$2,'Raw Data'!$A$2:$AK$2,0),0),Scoring!$D$2:$E$5,2,0)),"")</f>
        <v/>
      </c>
      <c r="I63" s="2" t="str">
        <f>IFERROR(IF(I$1=1,VLOOKUP(VLOOKUP($A63,'Raw Data'!$A$3:$AL$300,MATCH(Reformatted!I$2,'Raw Data'!$A$2:$AK$2,0),0),Scoring!$A$2:$B$5,2,0),VLOOKUP(VLOOKUP($A63,'Raw Data'!$A$3:$AL$300,MATCH(Reformatted!I$2,'Raw Data'!$A$2:$AK$2,0),0),Scoring!$D$2:$E$5,2,0)),"")</f>
        <v/>
      </c>
      <c r="J63" s="2" t="str">
        <f>IFERROR(IF(J$1=1,VLOOKUP(VLOOKUP($A63,'Raw Data'!$A$3:$AL$300,MATCH(Reformatted!J$2,'Raw Data'!$A$2:$AK$2,0),0),Scoring!$A$2:$B$5,2,0),VLOOKUP(VLOOKUP($A63,'Raw Data'!$A$3:$AL$300,MATCH(Reformatted!J$2,'Raw Data'!$A$2:$AK$2,0),0),Scoring!$D$2:$E$5,2,0)),"")</f>
        <v/>
      </c>
      <c r="K63" s="2" t="str">
        <f>IFERROR(IF(K$1=1,VLOOKUP(VLOOKUP($A63,'Raw Data'!$A$3:$AL$300,MATCH(Reformatted!K$2,'Raw Data'!$A$2:$AK$2,0),0),Scoring!$A$2:$B$5,2,0),VLOOKUP(VLOOKUP($A63,'Raw Data'!$A$3:$AL$300,MATCH(Reformatted!K$2,'Raw Data'!$A$2:$AK$2,0),0),Scoring!$D$2:$E$5,2,0)),"")</f>
        <v/>
      </c>
      <c r="L63" s="2" t="str">
        <f>IFERROR(IF(L$1=1,VLOOKUP(VLOOKUP($A63,'Raw Data'!$A$3:$AL$300,MATCH(Reformatted!L$2,'Raw Data'!$A$2:$AK$2,0),0),Scoring!$A$2:$B$5,2,0),VLOOKUP(VLOOKUP($A63,'Raw Data'!$A$3:$AL$300,MATCH(Reformatted!L$2,'Raw Data'!$A$2:$AK$2,0),0),Scoring!$D$2:$E$5,2,0)),"")</f>
        <v/>
      </c>
      <c r="M63" s="2" t="str">
        <f>IFERROR(IF(M$1=1,VLOOKUP(VLOOKUP($A63,'Raw Data'!$A$3:$AL$300,MATCH(Reformatted!M$2,'Raw Data'!$A$2:$AK$2,0),0),Scoring!$A$2:$B$5,2,0),VLOOKUP(VLOOKUP($A63,'Raw Data'!$A$3:$AL$300,MATCH(Reformatted!M$2,'Raw Data'!$A$2:$AK$2,0),0),Scoring!$D$2:$E$5,2,0)),"")</f>
        <v/>
      </c>
      <c r="N63" s="2" t="str">
        <f>IFERROR(IF(N$1=1,VLOOKUP(VLOOKUP($A63,'Raw Data'!$A$3:$AL$300,MATCH(Reformatted!N$2,'Raw Data'!$A$2:$AK$2,0),0),Scoring!$A$2:$B$5,2,0),VLOOKUP(VLOOKUP($A63,'Raw Data'!$A$3:$AL$300,MATCH(Reformatted!N$2,'Raw Data'!$A$2:$AK$2,0),0),Scoring!$D$2:$E$5,2,0)),"")</f>
        <v/>
      </c>
      <c r="O63" s="2" t="str">
        <f>IFERROR(IF(O$1=1,VLOOKUP(VLOOKUP($A63,'Raw Data'!$A$3:$AL$300,MATCH(Reformatted!O$2,'Raw Data'!$A$2:$AK$2,0),0),Scoring!$A$2:$B$5,2,0),VLOOKUP(VLOOKUP($A63,'Raw Data'!$A$3:$AL$300,MATCH(Reformatted!O$2,'Raw Data'!$A$2:$AK$2,0),0),Scoring!$D$2:$E$5,2,0)),"")</f>
        <v/>
      </c>
      <c r="P63" s="2" t="str">
        <f>IFERROR(IF(P$1=1,VLOOKUP(VLOOKUP($A63,'Raw Data'!$A$3:$AL$300,MATCH(Reformatted!P$2,'Raw Data'!$A$2:$AK$2,0),0),Scoring!$A$2:$B$5,2,0),VLOOKUP(VLOOKUP($A63,'Raw Data'!$A$3:$AL$300,MATCH(Reformatted!P$2,'Raw Data'!$A$2:$AK$2,0),0),Scoring!$D$2:$E$5,2,0)),"")</f>
        <v/>
      </c>
      <c r="Q63" s="2" t="str">
        <f>IFERROR(IF(Q$1=1,VLOOKUP(VLOOKUP($A63,'Raw Data'!$A$3:$AL$300,MATCH(Reformatted!Q$2,'Raw Data'!$A$2:$AK$2,0),0),Scoring!$A$2:$B$5,2,0),VLOOKUP(VLOOKUP($A63,'Raw Data'!$A$3:$AL$300,MATCH(Reformatted!Q$2,'Raw Data'!$A$2:$AK$2,0),0),Scoring!$D$2:$E$5,2,0)),"")</f>
        <v/>
      </c>
      <c r="R63" s="2" t="str">
        <f>IFERROR(IF(R$1=1,VLOOKUP(VLOOKUP($A63,'Raw Data'!$A$3:$AL$300,MATCH(Reformatted!R$2,'Raw Data'!$A$2:$AK$2,0),0),Scoring!$A$2:$B$5,2,0),VLOOKUP(VLOOKUP($A63,'Raw Data'!$A$3:$AL$300,MATCH(Reformatted!R$2,'Raw Data'!$A$2:$AK$2,0),0),Scoring!$D$2:$E$5,2,0)),"")</f>
        <v/>
      </c>
      <c r="S63" s="2" t="str">
        <f>IFERROR(IF(S$1=1,VLOOKUP(VLOOKUP($A63,'Raw Data'!$A$3:$AL$300,MATCH(Reformatted!S$2,'Raw Data'!$A$2:$AK$2,0),0),Scoring!$A$2:$B$5,2,0),VLOOKUP(VLOOKUP($A63,'Raw Data'!$A$3:$AL$300,MATCH(Reformatted!S$2,'Raw Data'!$A$2:$AK$2,0),0),Scoring!$D$2:$E$5,2,0)),"")</f>
        <v/>
      </c>
      <c r="T63" s="7">
        <f t="shared" si="0"/>
        <v>0</v>
      </c>
      <c r="U63" s="2" t="str">
        <f>IFERROR(VLOOKUP(VLOOKUP($A63,'Raw Data'!$A$3:$AL$300,MATCH(Reformatted!U$2,'Raw Data'!$A$2:$AK$2,0),0),Scoring!$G$2:$H$5,2,0),"")</f>
        <v/>
      </c>
      <c r="V63" s="2" t="str">
        <f>IFERROR(VLOOKUP(VLOOKUP($A63,'Raw Data'!$A$3:$AL$300,MATCH(Reformatted!V$2,'Raw Data'!$A$2:$AK$2,0),0),Scoring!$G$2:$H$5,2,0),"")</f>
        <v/>
      </c>
      <c r="W63" s="2" t="str">
        <f>IFERROR(VLOOKUP(VLOOKUP($A63,'Raw Data'!$A$3:$AL$300,MATCH(Reformatted!W$2,'Raw Data'!$A$2:$AK$2,0),0),Scoring!$G$2:$H$5,2,0),"")</f>
        <v/>
      </c>
      <c r="X63" s="2" t="str">
        <f>IFERROR(VLOOKUP(VLOOKUP($A63,'Raw Data'!$A$3:$AL$300,MATCH(Reformatted!X$2,'Raw Data'!$A$2:$AK$2,0),0),Scoring!$G$2:$H$5,2,0),"")</f>
        <v/>
      </c>
      <c r="Y63" s="2" t="str">
        <f>IFERROR(VLOOKUP(VLOOKUP($A63,'Raw Data'!$A$3:$AL$300,MATCH(Reformatted!Y$2,'Raw Data'!$A$2:$AK$2,0),0),Scoring!$G$2:$H$5,2,0),"")</f>
        <v/>
      </c>
      <c r="Z63" s="2" t="str">
        <f>IFERROR(VLOOKUP(VLOOKUP($A63,'Raw Data'!$A$3:$AL$300,MATCH(Reformatted!Z$2,'Raw Data'!$A$2:$AK$2,0),0),Scoring!$G$2:$H$5,2,0),"")</f>
        <v/>
      </c>
      <c r="AA63" s="2" t="str">
        <f>IFERROR(VLOOKUP(VLOOKUP($A63,'Raw Data'!$A$3:$AL$300,MATCH(Reformatted!AA$2,'Raw Data'!$A$2:$AK$2,0),0),Scoring!$G$2:$H$5,2,0),"")</f>
        <v/>
      </c>
      <c r="AB63" s="2" t="str">
        <f>IFERROR(VLOOKUP(VLOOKUP($A63,'Raw Data'!$A$3:$AL$300,MATCH(Reformatted!AB$2,'Raw Data'!$A$2:$AK$2,0),0),Scoring!$G$2:$H$5,2,0),"")</f>
        <v/>
      </c>
      <c r="AC63" s="8">
        <f t="shared" si="1"/>
        <v>0</v>
      </c>
      <c r="AD63" s="2" t="e">
        <f>VLOOKUP($A63,'Raw Data'!$A$3:$AL$300,MATCH(Reformatted!AD$2,'Raw Data'!$A$2:$AK$2,0),0)</f>
        <v>#N/A</v>
      </c>
      <c r="AE63" s="2" t="e">
        <f>VLOOKUP($A63,'Raw Data'!$A$3:$AL$300,MATCH(Reformatted!AE$2,'Raw Data'!$A$2:$AK$2,0),0)</f>
        <v>#N/A</v>
      </c>
      <c r="AF63" s="2" t="e">
        <f>VLOOKUP($A63,'Raw Data'!$A$3:$AL$300,MATCH(Reformatted!AF$2,'Raw Data'!$A$2:$AK$2,0),0)</f>
        <v>#N/A</v>
      </c>
      <c r="AG63" s="2" t="e">
        <f>VLOOKUP($A63,'Raw Data'!$A$3:$AL$300,MATCH(Reformatted!AG$2,'Raw Data'!$A$2:$AK$2,0),0)</f>
        <v>#N/A</v>
      </c>
      <c r="AH63" s="2" t="e">
        <f>VLOOKUP($A63,'Raw Data'!$A$3:$AL$300,MATCH(Reformatted!AH$2,'Raw Data'!$A$2:$AK$2,0),0)</f>
        <v>#N/A</v>
      </c>
      <c r="AI63" s="2" t="e">
        <f>VLOOKUP($A63,'Raw Data'!$A$3:$AL$300,MATCH(Reformatted!AI$2,'Raw Data'!$A$2:$AK$2,0),0)</f>
        <v>#N/A</v>
      </c>
      <c r="AJ63" s="2" t="e">
        <f>VLOOKUP($A63,'Raw Data'!$A$3:$AL$300,MATCH(Reformatted!AJ$2,'Raw Data'!$A$2:$AK$2,0),0)</f>
        <v>#N/A</v>
      </c>
      <c r="AK63" s="2" t="e">
        <f>VLOOKUP($A63,'Raw Data'!$A$3:$AL$300,MATCH(Reformatted!AK$2,'Raw Data'!$A$2:$AK$2,0),0)</f>
        <v>#N/A</v>
      </c>
      <c r="AL63" s="2" t="e">
        <f>VLOOKUP($A63,'Raw Data'!$A$3:$AL$300,MATCH(Reformatted!AL$2,'Raw Data'!$A$2:$AK$2,0),0)</f>
        <v>#N/A</v>
      </c>
      <c r="AM63" s="2" t="e">
        <f>VLOOKUP($A63,'Raw Data'!$A$3:$AL$300,MATCH(Reformatted!AM$2,'Raw Data'!$A$2:$AK$2,0),0)</f>
        <v>#N/A</v>
      </c>
      <c r="AO63" s="22"/>
      <c r="AP63" s="23"/>
    </row>
    <row r="64" spans="1:42" ht="23.25" x14ac:dyDescent="0.35">
      <c r="A64" s="12"/>
      <c r="B64" s="12"/>
      <c r="C64" s="2" t="str">
        <f>IFERROR(IF(C$1=1,VLOOKUP(VLOOKUP($A64,'Raw Data'!$A$3:$AL$300,MATCH(Reformatted!C$2,'Raw Data'!$A$2:$AK$2,0),0),Scoring!$A$2:$B$5,2,0),VLOOKUP(VLOOKUP($A64,'Raw Data'!$A$3:$AL$300,MATCH(Reformatted!C$2,'Raw Data'!$A$2:$AK$2,0),0),Scoring!$D$2:$E$5,2,0)),"")</f>
        <v/>
      </c>
      <c r="D64" s="2" t="str">
        <f>IFERROR(IF(D$1=1,VLOOKUP(VLOOKUP($A64,'Raw Data'!$A$3:$AL$300,MATCH(Reformatted!D$2,'Raw Data'!$A$2:$AK$2,0),0),Scoring!$A$2:$B$5,2,0),VLOOKUP(VLOOKUP($A64,'Raw Data'!$A$3:$AL$300,MATCH(Reformatted!D$2,'Raw Data'!$A$2:$AK$2,0),0),Scoring!$D$2:$E$5,2,0)),"")</f>
        <v/>
      </c>
      <c r="E64" s="2" t="str">
        <f>IFERROR(IF(E$1=1,VLOOKUP(VLOOKUP($A64,'Raw Data'!$A$3:$AL$300,MATCH(Reformatted!E$2,'Raw Data'!$A$2:$AK$2,0),0),Scoring!$A$2:$B$5,2,0),VLOOKUP(VLOOKUP($A64,'Raw Data'!$A$3:$AL$300,MATCH(Reformatted!E$2,'Raw Data'!$A$2:$AK$2,0),0),Scoring!$D$2:$E$5,2,0)),"")</f>
        <v/>
      </c>
      <c r="F64" s="2" t="str">
        <f>IFERROR(IF(F$1=1,VLOOKUP(VLOOKUP($A64,'Raw Data'!$A$3:$AL$300,MATCH(Reformatted!F$2,'Raw Data'!$A$2:$AK$2,0),0),Scoring!$A$2:$B$5,2,0),VLOOKUP(VLOOKUP($A64,'Raw Data'!$A$3:$AL$300,MATCH(Reformatted!F$2,'Raw Data'!$A$2:$AK$2,0),0),Scoring!$D$2:$E$5,2,0)),"")</f>
        <v/>
      </c>
      <c r="G64" s="2" t="str">
        <f>IFERROR(IF(G$1=1,VLOOKUP(VLOOKUP($A64,'Raw Data'!$A$3:$AL$300,MATCH(Reformatted!G$2,'Raw Data'!$A$2:$AK$2,0),0),Scoring!$A$2:$B$5,2,0),VLOOKUP(VLOOKUP($A64,'Raw Data'!$A$3:$AL$300,MATCH(Reformatted!G$2,'Raw Data'!$A$2:$AK$2,0),0),Scoring!$D$2:$E$5,2,0)),"")</f>
        <v/>
      </c>
      <c r="H64" s="2" t="str">
        <f>IFERROR(IF(H$1=1,VLOOKUP(VLOOKUP($A64,'Raw Data'!$A$3:$AL$300,MATCH(Reformatted!H$2,'Raw Data'!$A$2:$AK$2,0),0),Scoring!$A$2:$B$5,2,0),VLOOKUP(VLOOKUP($A64,'Raw Data'!$A$3:$AL$300,MATCH(Reformatted!H$2,'Raw Data'!$A$2:$AK$2,0),0),Scoring!$D$2:$E$5,2,0)),"")</f>
        <v/>
      </c>
      <c r="I64" s="2" t="str">
        <f>IFERROR(IF(I$1=1,VLOOKUP(VLOOKUP($A64,'Raw Data'!$A$3:$AL$300,MATCH(Reformatted!I$2,'Raw Data'!$A$2:$AK$2,0),0),Scoring!$A$2:$B$5,2,0),VLOOKUP(VLOOKUP($A64,'Raw Data'!$A$3:$AL$300,MATCH(Reformatted!I$2,'Raw Data'!$A$2:$AK$2,0),0),Scoring!$D$2:$E$5,2,0)),"")</f>
        <v/>
      </c>
      <c r="J64" s="2" t="str">
        <f>IFERROR(IF(J$1=1,VLOOKUP(VLOOKUP($A64,'Raw Data'!$A$3:$AL$300,MATCH(Reformatted!J$2,'Raw Data'!$A$2:$AK$2,0),0),Scoring!$A$2:$B$5,2,0),VLOOKUP(VLOOKUP($A64,'Raw Data'!$A$3:$AL$300,MATCH(Reformatted!J$2,'Raw Data'!$A$2:$AK$2,0),0),Scoring!$D$2:$E$5,2,0)),"")</f>
        <v/>
      </c>
      <c r="K64" s="2" t="str">
        <f>IFERROR(IF(K$1=1,VLOOKUP(VLOOKUP($A64,'Raw Data'!$A$3:$AL$300,MATCH(Reformatted!K$2,'Raw Data'!$A$2:$AK$2,0),0),Scoring!$A$2:$B$5,2,0),VLOOKUP(VLOOKUP($A64,'Raw Data'!$A$3:$AL$300,MATCH(Reformatted!K$2,'Raw Data'!$A$2:$AK$2,0),0),Scoring!$D$2:$E$5,2,0)),"")</f>
        <v/>
      </c>
      <c r="L64" s="2" t="str">
        <f>IFERROR(IF(L$1=1,VLOOKUP(VLOOKUP($A64,'Raw Data'!$A$3:$AL$300,MATCH(Reformatted!L$2,'Raw Data'!$A$2:$AK$2,0),0),Scoring!$A$2:$B$5,2,0),VLOOKUP(VLOOKUP($A64,'Raw Data'!$A$3:$AL$300,MATCH(Reformatted!L$2,'Raw Data'!$A$2:$AK$2,0),0),Scoring!$D$2:$E$5,2,0)),"")</f>
        <v/>
      </c>
      <c r="M64" s="2" t="str">
        <f>IFERROR(IF(M$1=1,VLOOKUP(VLOOKUP($A64,'Raw Data'!$A$3:$AL$300,MATCH(Reformatted!M$2,'Raw Data'!$A$2:$AK$2,0),0),Scoring!$A$2:$B$5,2,0),VLOOKUP(VLOOKUP($A64,'Raw Data'!$A$3:$AL$300,MATCH(Reformatted!M$2,'Raw Data'!$A$2:$AK$2,0),0),Scoring!$D$2:$E$5,2,0)),"")</f>
        <v/>
      </c>
      <c r="N64" s="2" t="str">
        <f>IFERROR(IF(N$1=1,VLOOKUP(VLOOKUP($A64,'Raw Data'!$A$3:$AL$300,MATCH(Reformatted!N$2,'Raw Data'!$A$2:$AK$2,0),0),Scoring!$A$2:$B$5,2,0),VLOOKUP(VLOOKUP($A64,'Raw Data'!$A$3:$AL$300,MATCH(Reformatted!N$2,'Raw Data'!$A$2:$AK$2,0),0),Scoring!$D$2:$E$5,2,0)),"")</f>
        <v/>
      </c>
      <c r="O64" s="2" t="str">
        <f>IFERROR(IF(O$1=1,VLOOKUP(VLOOKUP($A64,'Raw Data'!$A$3:$AL$300,MATCH(Reformatted!O$2,'Raw Data'!$A$2:$AK$2,0),0),Scoring!$A$2:$B$5,2,0),VLOOKUP(VLOOKUP($A64,'Raw Data'!$A$3:$AL$300,MATCH(Reformatted!O$2,'Raw Data'!$A$2:$AK$2,0),0),Scoring!$D$2:$E$5,2,0)),"")</f>
        <v/>
      </c>
      <c r="P64" s="2" t="str">
        <f>IFERROR(IF(P$1=1,VLOOKUP(VLOOKUP($A64,'Raw Data'!$A$3:$AL$300,MATCH(Reformatted!P$2,'Raw Data'!$A$2:$AK$2,0),0),Scoring!$A$2:$B$5,2,0),VLOOKUP(VLOOKUP($A64,'Raw Data'!$A$3:$AL$300,MATCH(Reformatted!P$2,'Raw Data'!$A$2:$AK$2,0),0),Scoring!$D$2:$E$5,2,0)),"")</f>
        <v/>
      </c>
      <c r="Q64" s="2" t="str">
        <f>IFERROR(IF(Q$1=1,VLOOKUP(VLOOKUP($A64,'Raw Data'!$A$3:$AL$300,MATCH(Reformatted!Q$2,'Raw Data'!$A$2:$AK$2,0),0),Scoring!$A$2:$B$5,2,0),VLOOKUP(VLOOKUP($A64,'Raw Data'!$A$3:$AL$300,MATCH(Reformatted!Q$2,'Raw Data'!$A$2:$AK$2,0),0),Scoring!$D$2:$E$5,2,0)),"")</f>
        <v/>
      </c>
      <c r="R64" s="2" t="str">
        <f>IFERROR(IF(R$1=1,VLOOKUP(VLOOKUP($A64,'Raw Data'!$A$3:$AL$300,MATCH(Reformatted!R$2,'Raw Data'!$A$2:$AK$2,0),0),Scoring!$A$2:$B$5,2,0),VLOOKUP(VLOOKUP($A64,'Raw Data'!$A$3:$AL$300,MATCH(Reformatted!R$2,'Raw Data'!$A$2:$AK$2,0),0),Scoring!$D$2:$E$5,2,0)),"")</f>
        <v/>
      </c>
      <c r="S64" s="2" t="str">
        <f>IFERROR(IF(S$1=1,VLOOKUP(VLOOKUP($A64,'Raw Data'!$A$3:$AL$300,MATCH(Reformatted!S$2,'Raw Data'!$A$2:$AK$2,0),0),Scoring!$A$2:$B$5,2,0),VLOOKUP(VLOOKUP($A64,'Raw Data'!$A$3:$AL$300,MATCH(Reformatted!S$2,'Raw Data'!$A$2:$AK$2,0),0),Scoring!$D$2:$E$5,2,0)),"")</f>
        <v/>
      </c>
      <c r="T64" s="7">
        <f t="shared" si="0"/>
        <v>0</v>
      </c>
      <c r="U64" s="2" t="str">
        <f>IFERROR(VLOOKUP(VLOOKUP($A64,'Raw Data'!$A$3:$AL$300,MATCH(Reformatted!U$2,'Raw Data'!$A$2:$AK$2,0),0),Scoring!$G$2:$H$5,2,0),"")</f>
        <v/>
      </c>
      <c r="V64" s="2" t="str">
        <f>IFERROR(VLOOKUP(VLOOKUP($A64,'Raw Data'!$A$3:$AL$300,MATCH(Reformatted!V$2,'Raw Data'!$A$2:$AK$2,0),0),Scoring!$G$2:$H$5,2,0),"")</f>
        <v/>
      </c>
      <c r="W64" s="2" t="str">
        <f>IFERROR(VLOOKUP(VLOOKUP($A64,'Raw Data'!$A$3:$AL$300,MATCH(Reformatted!W$2,'Raw Data'!$A$2:$AK$2,0),0),Scoring!$G$2:$H$5,2,0),"")</f>
        <v/>
      </c>
      <c r="X64" s="2" t="str">
        <f>IFERROR(VLOOKUP(VLOOKUP($A64,'Raw Data'!$A$3:$AL$300,MATCH(Reformatted!X$2,'Raw Data'!$A$2:$AK$2,0),0),Scoring!$G$2:$H$5,2,0),"")</f>
        <v/>
      </c>
      <c r="Y64" s="2" t="str">
        <f>IFERROR(VLOOKUP(VLOOKUP($A64,'Raw Data'!$A$3:$AL$300,MATCH(Reformatted!Y$2,'Raw Data'!$A$2:$AK$2,0),0),Scoring!$G$2:$H$5,2,0),"")</f>
        <v/>
      </c>
      <c r="Z64" s="2" t="str">
        <f>IFERROR(VLOOKUP(VLOOKUP($A64,'Raw Data'!$A$3:$AL$300,MATCH(Reformatted!Z$2,'Raw Data'!$A$2:$AK$2,0),0),Scoring!$G$2:$H$5,2,0),"")</f>
        <v/>
      </c>
      <c r="AA64" s="2" t="str">
        <f>IFERROR(VLOOKUP(VLOOKUP($A64,'Raw Data'!$A$3:$AL$300,MATCH(Reformatted!AA$2,'Raw Data'!$A$2:$AK$2,0),0),Scoring!$G$2:$H$5,2,0),"")</f>
        <v/>
      </c>
      <c r="AB64" s="2" t="str">
        <f>IFERROR(VLOOKUP(VLOOKUP($A64,'Raw Data'!$A$3:$AL$300,MATCH(Reformatted!AB$2,'Raw Data'!$A$2:$AK$2,0),0),Scoring!$G$2:$H$5,2,0),"")</f>
        <v/>
      </c>
      <c r="AC64" s="8">
        <f t="shared" si="1"/>
        <v>0</v>
      </c>
      <c r="AD64" s="2" t="e">
        <f>VLOOKUP($A64,'Raw Data'!$A$3:$AL$300,MATCH(Reformatted!AD$2,'Raw Data'!$A$2:$AK$2,0),0)</f>
        <v>#N/A</v>
      </c>
      <c r="AE64" s="2" t="e">
        <f>VLOOKUP($A64,'Raw Data'!$A$3:$AL$300,MATCH(Reformatted!AE$2,'Raw Data'!$A$2:$AK$2,0),0)</f>
        <v>#N/A</v>
      </c>
      <c r="AF64" s="2" t="e">
        <f>VLOOKUP($A64,'Raw Data'!$A$3:$AL$300,MATCH(Reformatted!AF$2,'Raw Data'!$A$2:$AK$2,0),0)</f>
        <v>#N/A</v>
      </c>
      <c r="AG64" s="2" t="e">
        <f>VLOOKUP($A64,'Raw Data'!$A$3:$AL$300,MATCH(Reformatted!AG$2,'Raw Data'!$A$2:$AK$2,0),0)</f>
        <v>#N/A</v>
      </c>
      <c r="AH64" s="2" t="e">
        <f>VLOOKUP($A64,'Raw Data'!$A$3:$AL$300,MATCH(Reformatted!AH$2,'Raw Data'!$A$2:$AK$2,0),0)</f>
        <v>#N/A</v>
      </c>
      <c r="AI64" s="2" t="e">
        <f>VLOOKUP($A64,'Raw Data'!$A$3:$AL$300,MATCH(Reformatted!AI$2,'Raw Data'!$A$2:$AK$2,0),0)</f>
        <v>#N/A</v>
      </c>
      <c r="AJ64" s="2" t="e">
        <f>VLOOKUP($A64,'Raw Data'!$A$3:$AL$300,MATCH(Reformatted!AJ$2,'Raw Data'!$A$2:$AK$2,0),0)</f>
        <v>#N/A</v>
      </c>
      <c r="AK64" s="2" t="e">
        <f>VLOOKUP($A64,'Raw Data'!$A$3:$AL$300,MATCH(Reformatted!AK$2,'Raw Data'!$A$2:$AK$2,0),0)</f>
        <v>#N/A</v>
      </c>
      <c r="AL64" s="2" t="e">
        <f>VLOOKUP($A64,'Raw Data'!$A$3:$AL$300,MATCH(Reformatted!AL$2,'Raw Data'!$A$2:$AK$2,0),0)</f>
        <v>#N/A</v>
      </c>
      <c r="AM64" s="2" t="e">
        <f>VLOOKUP($A64,'Raw Data'!$A$3:$AL$300,MATCH(Reformatted!AM$2,'Raw Data'!$A$2:$AK$2,0),0)</f>
        <v>#N/A</v>
      </c>
      <c r="AO64" s="22"/>
      <c r="AP64" s="23"/>
    </row>
    <row r="65" spans="1:42" ht="23.25" x14ac:dyDescent="0.35">
      <c r="A65" s="12"/>
      <c r="B65" s="12"/>
      <c r="C65" s="2" t="str">
        <f>IFERROR(IF(C$1=1,VLOOKUP(VLOOKUP($A65,'Raw Data'!$A$3:$AL$300,MATCH(Reformatted!C$2,'Raw Data'!$A$2:$AK$2,0),0),Scoring!$A$2:$B$5,2,0),VLOOKUP(VLOOKUP($A65,'Raw Data'!$A$3:$AL$300,MATCH(Reformatted!C$2,'Raw Data'!$A$2:$AK$2,0),0),Scoring!$D$2:$E$5,2,0)),"")</f>
        <v/>
      </c>
      <c r="D65" s="2" t="str">
        <f>IFERROR(IF(D$1=1,VLOOKUP(VLOOKUP($A65,'Raw Data'!$A$3:$AL$300,MATCH(Reformatted!D$2,'Raw Data'!$A$2:$AK$2,0),0),Scoring!$A$2:$B$5,2,0),VLOOKUP(VLOOKUP($A65,'Raw Data'!$A$3:$AL$300,MATCH(Reformatted!D$2,'Raw Data'!$A$2:$AK$2,0),0),Scoring!$D$2:$E$5,2,0)),"")</f>
        <v/>
      </c>
      <c r="E65" s="2" t="str">
        <f>IFERROR(IF(E$1=1,VLOOKUP(VLOOKUP($A65,'Raw Data'!$A$3:$AL$300,MATCH(Reformatted!E$2,'Raw Data'!$A$2:$AK$2,0),0),Scoring!$A$2:$B$5,2,0),VLOOKUP(VLOOKUP($A65,'Raw Data'!$A$3:$AL$300,MATCH(Reformatted!E$2,'Raw Data'!$A$2:$AK$2,0),0),Scoring!$D$2:$E$5,2,0)),"")</f>
        <v/>
      </c>
      <c r="F65" s="2" t="str">
        <f>IFERROR(IF(F$1=1,VLOOKUP(VLOOKUP($A65,'Raw Data'!$A$3:$AL$300,MATCH(Reformatted!F$2,'Raw Data'!$A$2:$AK$2,0),0),Scoring!$A$2:$B$5,2,0),VLOOKUP(VLOOKUP($A65,'Raw Data'!$A$3:$AL$300,MATCH(Reformatted!F$2,'Raw Data'!$A$2:$AK$2,0),0),Scoring!$D$2:$E$5,2,0)),"")</f>
        <v/>
      </c>
      <c r="G65" s="2" t="str">
        <f>IFERROR(IF(G$1=1,VLOOKUP(VLOOKUP($A65,'Raw Data'!$A$3:$AL$300,MATCH(Reformatted!G$2,'Raw Data'!$A$2:$AK$2,0),0),Scoring!$A$2:$B$5,2,0),VLOOKUP(VLOOKUP($A65,'Raw Data'!$A$3:$AL$300,MATCH(Reformatted!G$2,'Raw Data'!$A$2:$AK$2,0),0),Scoring!$D$2:$E$5,2,0)),"")</f>
        <v/>
      </c>
      <c r="H65" s="2" t="str">
        <f>IFERROR(IF(H$1=1,VLOOKUP(VLOOKUP($A65,'Raw Data'!$A$3:$AL$300,MATCH(Reformatted!H$2,'Raw Data'!$A$2:$AK$2,0),0),Scoring!$A$2:$B$5,2,0),VLOOKUP(VLOOKUP($A65,'Raw Data'!$A$3:$AL$300,MATCH(Reformatted!H$2,'Raw Data'!$A$2:$AK$2,0),0),Scoring!$D$2:$E$5,2,0)),"")</f>
        <v/>
      </c>
      <c r="I65" s="2" t="str">
        <f>IFERROR(IF(I$1=1,VLOOKUP(VLOOKUP($A65,'Raw Data'!$A$3:$AL$300,MATCH(Reformatted!I$2,'Raw Data'!$A$2:$AK$2,0),0),Scoring!$A$2:$B$5,2,0),VLOOKUP(VLOOKUP($A65,'Raw Data'!$A$3:$AL$300,MATCH(Reformatted!I$2,'Raw Data'!$A$2:$AK$2,0),0),Scoring!$D$2:$E$5,2,0)),"")</f>
        <v/>
      </c>
      <c r="J65" s="2" t="str">
        <f>IFERROR(IF(J$1=1,VLOOKUP(VLOOKUP($A65,'Raw Data'!$A$3:$AL$300,MATCH(Reformatted!J$2,'Raw Data'!$A$2:$AK$2,0),0),Scoring!$A$2:$B$5,2,0),VLOOKUP(VLOOKUP($A65,'Raw Data'!$A$3:$AL$300,MATCH(Reformatted!J$2,'Raw Data'!$A$2:$AK$2,0),0),Scoring!$D$2:$E$5,2,0)),"")</f>
        <v/>
      </c>
      <c r="K65" s="2" t="str">
        <f>IFERROR(IF(K$1=1,VLOOKUP(VLOOKUP($A65,'Raw Data'!$A$3:$AL$300,MATCH(Reformatted!K$2,'Raw Data'!$A$2:$AK$2,0),0),Scoring!$A$2:$B$5,2,0),VLOOKUP(VLOOKUP($A65,'Raw Data'!$A$3:$AL$300,MATCH(Reformatted!K$2,'Raw Data'!$A$2:$AK$2,0),0),Scoring!$D$2:$E$5,2,0)),"")</f>
        <v/>
      </c>
      <c r="L65" s="2" t="str">
        <f>IFERROR(IF(L$1=1,VLOOKUP(VLOOKUP($A65,'Raw Data'!$A$3:$AL$300,MATCH(Reformatted!L$2,'Raw Data'!$A$2:$AK$2,0),0),Scoring!$A$2:$B$5,2,0),VLOOKUP(VLOOKUP($A65,'Raw Data'!$A$3:$AL$300,MATCH(Reformatted!L$2,'Raw Data'!$A$2:$AK$2,0),0),Scoring!$D$2:$E$5,2,0)),"")</f>
        <v/>
      </c>
      <c r="M65" s="2" t="str">
        <f>IFERROR(IF(M$1=1,VLOOKUP(VLOOKUP($A65,'Raw Data'!$A$3:$AL$300,MATCH(Reformatted!M$2,'Raw Data'!$A$2:$AK$2,0),0),Scoring!$A$2:$B$5,2,0),VLOOKUP(VLOOKUP($A65,'Raw Data'!$A$3:$AL$300,MATCH(Reformatted!M$2,'Raw Data'!$A$2:$AK$2,0),0),Scoring!$D$2:$E$5,2,0)),"")</f>
        <v/>
      </c>
      <c r="N65" s="2" t="str">
        <f>IFERROR(IF(N$1=1,VLOOKUP(VLOOKUP($A65,'Raw Data'!$A$3:$AL$300,MATCH(Reformatted!N$2,'Raw Data'!$A$2:$AK$2,0),0),Scoring!$A$2:$B$5,2,0),VLOOKUP(VLOOKUP($A65,'Raw Data'!$A$3:$AL$300,MATCH(Reformatted!N$2,'Raw Data'!$A$2:$AK$2,0),0),Scoring!$D$2:$E$5,2,0)),"")</f>
        <v/>
      </c>
      <c r="O65" s="2" t="str">
        <f>IFERROR(IF(O$1=1,VLOOKUP(VLOOKUP($A65,'Raw Data'!$A$3:$AL$300,MATCH(Reformatted!O$2,'Raw Data'!$A$2:$AK$2,0),0),Scoring!$A$2:$B$5,2,0),VLOOKUP(VLOOKUP($A65,'Raw Data'!$A$3:$AL$300,MATCH(Reformatted!O$2,'Raw Data'!$A$2:$AK$2,0),0),Scoring!$D$2:$E$5,2,0)),"")</f>
        <v/>
      </c>
      <c r="P65" s="2" t="str">
        <f>IFERROR(IF(P$1=1,VLOOKUP(VLOOKUP($A65,'Raw Data'!$A$3:$AL$300,MATCH(Reformatted!P$2,'Raw Data'!$A$2:$AK$2,0),0),Scoring!$A$2:$B$5,2,0),VLOOKUP(VLOOKUP($A65,'Raw Data'!$A$3:$AL$300,MATCH(Reformatted!P$2,'Raw Data'!$A$2:$AK$2,0),0),Scoring!$D$2:$E$5,2,0)),"")</f>
        <v/>
      </c>
      <c r="Q65" s="2" t="str">
        <f>IFERROR(IF(Q$1=1,VLOOKUP(VLOOKUP($A65,'Raw Data'!$A$3:$AL$300,MATCH(Reformatted!Q$2,'Raw Data'!$A$2:$AK$2,0),0),Scoring!$A$2:$B$5,2,0),VLOOKUP(VLOOKUP($A65,'Raw Data'!$A$3:$AL$300,MATCH(Reformatted!Q$2,'Raw Data'!$A$2:$AK$2,0),0),Scoring!$D$2:$E$5,2,0)),"")</f>
        <v/>
      </c>
      <c r="R65" s="2" t="str">
        <f>IFERROR(IF(R$1=1,VLOOKUP(VLOOKUP($A65,'Raw Data'!$A$3:$AL$300,MATCH(Reformatted!R$2,'Raw Data'!$A$2:$AK$2,0),0),Scoring!$A$2:$B$5,2,0),VLOOKUP(VLOOKUP($A65,'Raw Data'!$A$3:$AL$300,MATCH(Reformatted!R$2,'Raw Data'!$A$2:$AK$2,0),0),Scoring!$D$2:$E$5,2,0)),"")</f>
        <v/>
      </c>
      <c r="S65" s="2" t="str">
        <f>IFERROR(IF(S$1=1,VLOOKUP(VLOOKUP($A65,'Raw Data'!$A$3:$AL$300,MATCH(Reformatted!S$2,'Raw Data'!$A$2:$AK$2,0),0),Scoring!$A$2:$B$5,2,0),VLOOKUP(VLOOKUP($A65,'Raw Data'!$A$3:$AL$300,MATCH(Reformatted!S$2,'Raw Data'!$A$2:$AK$2,0),0),Scoring!$D$2:$E$5,2,0)),"")</f>
        <v/>
      </c>
      <c r="T65" s="7">
        <f t="shared" si="0"/>
        <v>0</v>
      </c>
      <c r="U65" s="2" t="str">
        <f>IFERROR(VLOOKUP(VLOOKUP($A65,'Raw Data'!$A$3:$AL$300,MATCH(Reformatted!U$2,'Raw Data'!$A$2:$AK$2,0),0),Scoring!$G$2:$H$5,2,0),"")</f>
        <v/>
      </c>
      <c r="V65" s="2" t="str">
        <f>IFERROR(VLOOKUP(VLOOKUP($A65,'Raw Data'!$A$3:$AL$300,MATCH(Reformatted!V$2,'Raw Data'!$A$2:$AK$2,0),0),Scoring!$G$2:$H$5,2,0),"")</f>
        <v/>
      </c>
      <c r="W65" s="2" t="str">
        <f>IFERROR(VLOOKUP(VLOOKUP($A65,'Raw Data'!$A$3:$AL$300,MATCH(Reformatted!W$2,'Raw Data'!$A$2:$AK$2,0),0),Scoring!$G$2:$H$5,2,0),"")</f>
        <v/>
      </c>
      <c r="X65" s="2" t="str">
        <f>IFERROR(VLOOKUP(VLOOKUP($A65,'Raw Data'!$A$3:$AL$300,MATCH(Reformatted!X$2,'Raw Data'!$A$2:$AK$2,0),0),Scoring!$G$2:$H$5,2,0),"")</f>
        <v/>
      </c>
      <c r="Y65" s="2" t="str">
        <f>IFERROR(VLOOKUP(VLOOKUP($A65,'Raw Data'!$A$3:$AL$300,MATCH(Reformatted!Y$2,'Raw Data'!$A$2:$AK$2,0),0),Scoring!$G$2:$H$5,2,0),"")</f>
        <v/>
      </c>
      <c r="Z65" s="2" t="str">
        <f>IFERROR(VLOOKUP(VLOOKUP($A65,'Raw Data'!$A$3:$AL$300,MATCH(Reformatted!Z$2,'Raw Data'!$A$2:$AK$2,0),0),Scoring!$G$2:$H$5,2,0),"")</f>
        <v/>
      </c>
      <c r="AA65" s="2" t="str">
        <f>IFERROR(VLOOKUP(VLOOKUP($A65,'Raw Data'!$A$3:$AL$300,MATCH(Reformatted!AA$2,'Raw Data'!$A$2:$AK$2,0),0),Scoring!$G$2:$H$5,2,0),"")</f>
        <v/>
      </c>
      <c r="AB65" s="2" t="str">
        <f>IFERROR(VLOOKUP(VLOOKUP($A65,'Raw Data'!$A$3:$AL$300,MATCH(Reformatted!AB$2,'Raw Data'!$A$2:$AK$2,0),0),Scoring!$G$2:$H$5,2,0),"")</f>
        <v/>
      </c>
      <c r="AC65" s="8">
        <f t="shared" si="1"/>
        <v>0</v>
      </c>
      <c r="AD65" s="2" t="e">
        <f>VLOOKUP($A65,'Raw Data'!$A$3:$AL$300,MATCH(Reformatted!AD$2,'Raw Data'!$A$2:$AK$2,0),0)</f>
        <v>#N/A</v>
      </c>
      <c r="AE65" s="2" t="e">
        <f>VLOOKUP($A65,'Raw Data'!$A$3:$AL$300,MATCH(Reformatted!AE$2,'Raw Data'!$A$2:$AK$2,0),0)</f>
        <v>#N/A</v>
      </c>
      <c r="AF65" s="2" t="e">
        <f>VLOOKUP($A65,'Raw Data'!$A$3:$AL$300,MATCH(Reformatted!AF$2,'Raw Data'!$A$2:$AK$2,0),0)</f>
        <v>#N/A</v>
      </c>
      <c r="AG65" s="2" t="e">
        <f>VLOOKUP($A65,'Raw Data'!$A$3:$AL$300,MATCH(Reformatted!AG$2,'Raw Data'!$A$2:$AK$2,0),0)</f>
        <v>#N/A</v>
      </c>
      <c r="AH65" s="2" t="e">
        <f>VLOOKUP($A65,'Raw Data'!$A$3:$AL$300,MATCH(Reformatted!AH$2,'Raw Data'!$A$2:$AK$2,0),0)</f>
        <v>#N/A</v>
      </c>
      <c r="AI65" s="2" t="e">
        <f>VLOOKUP($A65,'Raw Data'!$A$3:$AL$300,MATCH(Reformatted!AI$2,'Raw Data'!$A$2:$AK$2,0),0)</f>
        <v>#N/A</v>
      </c>
      <c r="AJ65" s="2" t="e">
        <f>VLOOKUP($A65,'Raw Data'!$A$3:$AL$300,MATCH(Reformatted!AJ$2,'Raw Data'!$A$2:$AK$2,0),0)</f>
        <v>#N/A</v>
      </c>
      <c r="AK65" s="2" t="e">
        <f>VLOOKUP($A65,'Raw Data'!$A$3:$AL$300,MATCH(Reformatted!AK$2,'Raw Data'!$A$2:$AK$2,0),0)</f>
        <v>#N/A</v>
      </c>
      <c r="AL65" s="2" t="e">
        <f>VLOOKUP($A65,'Raw Data'!$A$3:$AL$300,MATCH(Reformatted!AL$2,'Raw Data'!$A$2:$AK$2,0),0)</f>
        <v>#N/A</v>
      </c>
      <c r="AM65" s="2" t="e">
        <f>VLOOKUP($A65,'Raw Data'!$A$3:$AL$300,MATCH(Reformatted!AM$2,'Raw Data'!$A$2:$AK$2,0),0)</f>
        <v>#N/A</v>
      </c>
      <c r="AO65" s="22"/>
      <c r="AP65" s="23"/>
    </row>
    <row r="66" spans="1:42" ht="23.25" x14ac:dyDescent="0.35">
      <c r="A66" s="12"/>
      <c r="B66" s="12"/>
      <c r="C66" s="2" t="str">
        <f>IFERROR(IF(C$1=1,VLOOKUP(VLOOKUP($A66,'Raw Data'!$A$3:$AL$300,MATCH(Reformatted!C$2,'Raw Data'!$A$2:$AK$2,0),0),Scoring!$A$2:$B$5,2,0),VLOOKUP(VLOOKUP($A66,'Raw Data'!$A$3:$AL$300,MATCH(Reformatted!C$2,'Raw Data'!$A$2:$AK$2,0),0),Scoring!$D$2:$E$5,2,0)),"")</f>
        <v/>
      </c>
      <c r="D66" s="2" t="str">
        <f>IFERROR(IF(D$1=1,VLOOKUP(VLOOKUP($A66,'Raw Data'!$A$3:$AL$300,MATCH(Reformatted!D$2,'Raw Data'!$A$2:$AK$2,0),0),Scoring!$A$2:$B$5,2,0),VLOOKUP(VLOOKUP($A66,'Raw Data'!$A$3:$AL$300,MATCH(Reformatted!D$2,'Raw Data'!$A$2:$AK$2,0),0),Scoring!$D$2:$E$5,2,0)),"")</f>
        <v/>
      </c>
      <c r="E66" s="2" t="str">
        <f>IFERROR(IF(E$1=1,VLOOKUP(VLOOKUP($A66,'Raw Data'!$A$3:$AL$300,MATCH(Reformatted!E$2,'Raw Data'!$A$2:$AK$2,0),0),Scoring!$A$2:$B$5,2,0),VLOOKUP(VLOOKUP($A66,'Raw Data'!$A$3:$AL$300,MATCH(Reformatted!E$2,'Raw Data'!$A$2:$AK$2,0),0),Scoring!$D$2:$E$5,2,0)),"")</f>
        <v/>
      </c>
      <c r="F66" s="2" t="str">
        <f>IFERROR(IF(F$1=1,VLOOKUP(VLOOKUP($A66,'Raw Data'!$A$3:$AL$300,MATCH(Reformatted!F$2,'Raw Data'!$A$2:$AK$2,0),0),Scoring!$A$2:$B$5,2,0),VLOOKUP(VLOOKUP($A66,'Raw Data'!$A$3:$AL$300,MATCH(Reformatted!F$2,'Raw Data'!$A$2:$AK$2,0),0),Scoring!$D$2:$E$5,2,0)),"")</f>
        <v/>
      </c>
      <c r="G66" s="2" t="str">
        <f>IFERROR(IF(G$1=1,VLOOKUP(VLOOKUP($A66,'Raw Data'!$A$3:$AL$300,MATCH(Reformatted!G$2,'Raw Data'!$A$2:$AK$2,0),0),Scoring!$A$2:$B$5,2,0),VLOOKUP(VLOOKUP($A66,'Raw Data'!$A$3:$AL$300,MATCH(Reformatted!G$2,'Raw Data'!$A$2:$AK$2,0),0),Scoring!$D$2:$E$5,2,0)),"")</f>
        <v/>
      </c>
      <c r="H66" s="2" t="str">
        <f>IFERROR(IF(H$1=1,VLOOKUP(VLOOKUP($A66,'Raw Data'!$A$3:$AL$300,MATCH(Reformatted!H$2,'Raw Data'!$A$2:$AK$2,0),0),Scoring!$A$2:$B$5,2,0),VLOOKUP(VLOOKUP($A66,'Raw Data'!$A$3:$AL$300,MATCH(Reformatted!H$2,'Raw Data'!$A$2:$AK$2,0),0),Scoring!$D$2:$E$5,2,0)),"")</f>
        <v/>
      </c>
      <c r="I66" s="2" t="str">
        <f>IFERROR(IF(I$1=1,VLOOKUP(VLOOKUP($A66,'Raw Data'!$A$3:$AL$300,MATCH(Reformatted!I$2,'Raw Data'!$A$2:$AK$2,0),0),Scoring!$A$2:$B$5,2,0),VLOOKUP(VLOOKUP($A66,'Raw Data'!$A$3:$AL$300,MATCH(Reformatted!I$2,'Raw Data'!$A$2:$AK$2,0),0),Scoring!$D$2:$E$5,2,0)),"")</f>
        <v/>
      </c>
      <c r="J66" s="2" t="str">
        <f>IFERROR(IF(J$1=1,VLOOKUP(VLOOKUP($A66,'Raw Data'!$A$3:$AL$300,MATCH(Reformatted!J$2,'Raw Data'!$A$2:$AK$2,0),0),Scoring!$A$2:$B$5,2,0),VLOOKUP(VLOOKUP($A66,'Raw Data'!$A$3:$AL$300,MATCH(Reformatted!J$2,'Raw Data'!$A$2:$AK$2,0),0),Scoring!$D$2:$E$5,2,0)),"")</f>
        <v/>
      </c>
      <c r="K66" s="2" t="str">
        <f>IFERROR(IF(K$1=1,VLOOKUP(VLOOKUP($A66,'Raw Data'!$A$3:$AL$300,MATCH(Reformatted!K$2,'Raw Data'!$A$2:$AK$2,0),0),Scoring!$A$2:$B$5,2,0),VLOOKUP(VLOOKUP($A66,'Raw Data'!$A$3:$AL$300,MATCH(Reformatted!K$2,'Raw Data'!$A$2:$AK$2,0),0),Scoring!$D$2:$E$5,2,0)),"")</f>
        <v/>
      </c>
      <c r="L66" s="2" t="str">
        <f>IFERROR(IF(L$1=1,VLOOKUP(VLOOKUP($A66,'Raw Data'!$A$3:$AL$300,MATCH(Reformatted!L$2,'Raw Data'!$A$2:$AK$2,0),0),Scoring!$A$2:$B$5,2,0),VLOOKUP(VLOOKUP($A66,'Raw Data'!$A$3:$AL$300,MATCH(Reformatted!L$2,'Raw Data'!$A$2:$AK$2,0),0),Scoring!$D$2:$E$5,2,0)),"")</f>
        <v/>
      </c>
      <c r="M66" s="2" t="str">
        <f>IFERROR(IF(M$1=1,VLOOKUP(VLOOKUP($A66,'Raw Data'!$A$3:$AL$300,MATCH(Reformatted!M$2,'Raw Data'!$A$2:$AK$2,0),0),Scoring!$A$2:$B$5,2,0),VLOOKUP(VLOOKUP($A66,'Raw Data'!$A$3:$AL$300,MATCH(Reformatted!M$2,'Raw Data'!$A$2:$AK$2,0),0),Scoring!$D$2:$E$5,2,0)),"")</f>
        <v/>
      </c>
      <c r="N66" s="2" t="str">
        <f>IFERROR(IF(N$1=1,VLOOKUP(VLOOKUP($A66,'Raw Data'!$A$3:$AL$300,MATCH(Reformatted!N$2,'Raw Data'!$A$2:$AK$2,0),0),Scoring!$A$2:$B$5,2,0),VLOOKUP(VLOOKUP($A66,'Raw Data'!$A$3:$AL$300,MATCH(Reformatted!N$2,'Raw Data'!$A$2:$AK$2,0),0),Scoring!$D$2:$E$5,2,0)),"")</f>
        <v/>
      </c>
      <c r="O66" s="2" t="str">
        <f>IFERROR(IF(O$1=1,VLOOKUP(VLOOKUP($A66,'Raw Data'!$A$3:$AL$300,MATCH(Reformatted!O$2,'Raw Data'!$A$2:$AK$2,0),0),Scoring!$A$2:$B$5,2,0),VLOOKUP(VLOOKUP($A66,'Raw Data'!$A$3:$AL$300,MATCH(Reformatted!O$2,'Raw Data'!$A$2:$AK$2,0),0),Scoring!$D$2:$E$5,2,0)),"")</f>
        <v/>
      </c>
      <c r="P66" s="2" t="str">
        <f>IFERROR(IF(P$1=1,VLOOKUP(VLOOKUP($A66,'Raw Data'!$A$3:$AL$300,MATCH(Reformatted!P$2,'Raw Data'!$A$2:$AK$2,0),0),Scoring!$A$2:$B$5,2,0),VLOOKUP(VLOOKUP($A66,'Raw Data'!$A$3:$AL$300,MATCH(Reformatted!P$2,'Raw Data'!$A$2:$AK$2,0),0),Scoring!$D$2:$E$5,2,0)),"")</f>
        <v/>
      </c>
      <c r="Q66" s="2" t="str">
        <f>IFERROR(IF(Q$1=1,VLOOKUP(VLOOKUP($A66,'Raw Data'!$A$3:$AL$300,MATCH(Reformatted!Q$2,'Raw Data'!$A$2:$AK$2,0),0),Scoring!$A$2:$B$5,2,0),VLOOKUP(VLOOKUP($A66,'Raw Data'!$A$3:$AL$300,MATCH(Reformatted!Q$2,'Raw Data'!$A$2:$AK$2,0),0),Scoring!$D$2:$E$5,2,0)),"")</f>
        <v/>
      </c>
      <c r="R66" s="2" t="str">
        <f>IFERROR(IF(R$1=1,VLOOKUP(VLOOKUP($A66,'Raw Data'!$A$3:$AL$300,MATCH(Reformatted!R$2,'Raw Data'!$A$2:$AK$2,0),0),Scoring!$A$2:$B$5,2,0),VLOOKUP(VLOOKUP($A66,'Raw Data'!$A$3:$AL$300,MATCH(Reformatted!R$2,'Raw Data'!$A$2:$AK$2,0),0),Scoring!$D$2:$E$5,2,0)),"")</f>
        <v/>
      </c>
      <c r="S66" s="2" t="str">
        <f>IFERROR(IF(S$1=1,VLOOKUP(VLOOKUP($A66,'Raw Data'!$A$3:$AL$300,MATCH(Reformatted!S$2,'Raw Data'!$A$2:$AK$2,0),0),Scoring!$A$2:$B$5,2,0),VLOOKUP(VLOOKUP($A66,'Raw Data'!$A$3:$AL$300,MATCH(Reformatted!S$2,'Raw Data'!$A$2:$AK$2,0),0),Scoring!$D$2:$E$5,2,0)),"")</f>
        <v/>
      </c>
      <c r="T66" s="7">
        <f t="shared" si="0"/>
        <v>0</v>
      </c>
      <c r="U66" s="2" t="str">
        <f>IFERROR(VLOOKUP(VLOOKUP($A66,'Raw Data'!$A$3:$AL$300,MATCH(Reformatted!U$2,'Raw Data'!$A$2:$AK$2,0),0),Scoring!$G$2:$H$5,2,0),"")</f>
        <v/>
      </c>
      <c r="V66" s="2" t="str">
        <f>IFERROR(VLOOKUP(VLOOKUP($A66,'Raw Data'!$A$3:$AL$300,MATCH(Reformatted!V$2,'Raw Data'!$A$2:$AK$2,0),0),Scoring!$G$2:$H$5,2,0),"")</f>
        <v/>
      </c>
      <c r="W66" s="2" t="str">
        <f>IFERROR(VLOOKUP(VLOOKUP($A66,'Raw Data'!$A$3:$AL$300,MATCH(Reformatted!W$2,'Raw Data'!$A$2:$AK$2,0),0),Scoring!$G$2:$H$5,2,0),"")</f>
        <v/>
      </c>
      <c r="X66" s="2" t="str">
        <f>IFERROR(VLOOKUP(VLOOKUP($A66,'Raw Data'!$A$3:$AL$300,MATCH(Reformatted!X$2,'Raw Data'!$A$2:$AK$2,0),0),Scoring!$G$2:$H$5,2,0),"")</f>
        <v/>
      </c>
      <c r="Y66" s="2" t="str">
        <f>IFERROR(VLOOKUP(VLOOKUP($A66,'Raw Data'!$A$3:$AL$300,MATCH(Reformatted!Y$2,'Raw Data'!$A$2:$AK$2,0),0),Scoring!$G$2:$H$5,2,0),"")</f>
        <v/>
      </c>
      <c r="Z66" s="2" t="str">
        <f>IFERROR(VLOOKUP(VLOOKUP($A66,'Raw Data'!$A$3:$AL$300,MATCH(Reformatted!Z$2,'Raw Data'!$A$2:$AK$2,0),0),Scoring!$G$2:$H$5,2,0),"")</f>
        <v/>
      </c>
      <c r="AA66" s="2" t="str">
        <f>IFERROR(VLOOKUP(VLOOKUP($A66,'Raw Data'!$A$3:$AL$300,MATCH(Reformatted!AA$2,'Raw Data'!$A$2:$AK$2,0),0),Scoring!$G$2:$H$5,2,0),"")</f>
        <v/>
      </c>
      <c r="AB66" s="2" t="str">
        <f>IFERROR(VLOOKUP(VLOOKUP($A66,'Raw Data'!$A$3:$AL$300,MATCH(Reformatted!AB$2,'Raw Data'!$A$2:$AK$2,0),0),Scoring!$G$2:$H$5,2,0),"")</f>
        <v/>
      </c>
      <c r="AC66" s="8">
        <f t="shared" si="1"/>
        <v>0</v>
      </c>
      <c r="AD66" s="2" t="e">
        <f>VLOOKUP($A66,'Raw Data'!$A$3:$AL$300,MATCH(Reformatted!AD$2,'Raw Data'!$A$2:$AK$2,0),0)</f>
        <v>#N/A</v>
      </c>
      <c r="AE66" s="2" t="e">
        <f>VLOOKUP($A66,'Raw Data'!$A$3:$AL$300,MATCH(Reformatted!AE$2,'Raw Data'!$A$2:$AK$2,0),0)</f>
        <v>#N/A</v>
      </c>
      <c r="AF66" s="2" t="e">
        <f>VLOOKUP($A66,'Raw Data'!$A$3:$AL$300,MATCH(Reformatted!AF$2,'Raw Data'!$A$2:$AK$2,0),0)</f>
        <v>#N/A</v>
      </c>
      <c r="AG66" s="2" t="e">
        <f>VLOOKUP($A66,'Raw Data'!$A$3:$AL$300,MATCH(Reformatted!AG$2,'Raw Data'!$A$2:$AK$2,0),0)</f>
        <v>#N/A</v>
      </c>
      <c r="AH66" s="2" t="e">
        <f>VLOOKUP($A66,'Raw Data'!$A$3:$AL$300,MATCH(Reformatted!AH$2,'Raw Data'!$A$2:$AK$2,0),0)</f>
        <v>#N/A</v>
      </c>
      <c r="AI66" s="2" t="e">
        <f>VLOOKUP($A66,'Raw Data'!$A$3:$AL$300,MATCH(Reformatted!AI$2,'Raw Data'!$A$2:$AK$2,0),0)</f>
        <v>#N/A</v>
      </c>
      <c r="AJ66" s="2" t="e">
        <f>VLOOKUP($A66,'Raw Data'!$A$3:$AL$300,MATCH(Reformatted!AJ$2,'Raw Data'!$A$2:$AK$2,0),0)</f>
        <v>#N/A</v>
      </c>
      <c r="AK66" s="2" t="e">
        <f>VLOOKUP($A66,'Raw Data'!$A$3:$AL$300,MATCH(Reformatted!AK$2,'Raw Data'!$A$2:$AK$2,0),0)</f>
        <v>#N/A</v>
      </c>
      <c r="AL66" s="2" t="e">
        <f>VLOOKUP($A66,'Raw Data'!$A$3:$AL$300,MATCH(Reformatted!AL$2,'Raw Data'!$A$2:$AK$2,0),0)</f>
        <v>#N/A</v>
      </c>
      <c r="AM66" s="2" t="e">
        <f>VLOOKUP($A66,'Raw Data'!$A$3:$AL$300,MATCH(Reformatted!AM$2,'Raw Data'!$A$2:$AK$2,0),0)</f>
        <v>#N/A</v>
      </c>
      <c r="AO66" s="22"/>
      <c r="AP66" s="23"/>
    </row>
    <row r="67" spans="1:42" ht="23.25" x14ac:dyDescent="0.35">
      <c r="A67" s="12"/>
      <c r="B67" s="12"/>
      <c r="C67" s="2" t="str">
        <f>IFERROR(IF(C$1=1,VLOOKUP(VLOOKUP($A67,'Raw Data'!$A$3:$AL$300,MATCH(Reformatted!C$2,'Raw Data'!$A$2:$AK$2,0),0),Scoring!$A$2:$B$5,2,0),VLOOKUP(VLOOKUP($A67,'Raw Data'!$A$3:$AL$300,MATCH(Reformatted!C$2,'Raw Data'!$A$2:$AK$2,0),0),Scoring!$D$2:$E$5,2,0)),"")</f>
        <v/>
      </c>
      <c r="D67" s="2" t="str">
        <f>IFERROR(IF(D$1=1,VLOOKUP(VLOOKUP($A67,'Raw Data'!$A$3:$AL$300,MATCH(Reformatted!D$2,'Raw Data'!$A$2:$AK$2,0),0),Scoring!$A$2:$B$5,2,0),VLOOKUP(VLOOKUP($A67,'Raw Data'!$A$3:$AL$300,MATCH(Reformatted!D$2,'Raw Data'!$A$2:$AK$2,0),0),Scoring!$D$2:$E$5,2,0)),"")</f>
        <v/>
      </c>
      <c r="E67" s="2" t="str">
        <f>IFERROR(IF(E$1=1,VLOOKUP(VLOOKUP($A67,'Raw Data'!$A$3:$AL$300,MATCH(Reformatted!E$2,'Raw Data'!$A$2:$AK$2,0),0),Scoring!$A$2:$B$5,2,0),VLOOKUP(VLOOKUP($A67,'Raw Data'!$A$3:$AL$300,MATCH(Reformatted!E$2,'Raw Data'!$A$2:$AK$2,0),0),Scoring!$D$2:$E$5,2,0)),"")</f>
        <v/>
      </c>
      <c r="F67" s="2" t="str">
        <f>IFERROR(IF(F$1=1,VLOOKUP(VLOOKUP($A67,'Raw Data'!$A$3:$AL$300,MATCH(Reformatted!F$2,'Raw Data'!$A$2:$AK$2,0),0),Scoring!$A$2:$B$5,2,0),VLOOKUP(VLOOKUP($A67,'Raw Data'!$A$3:$AL$300,MATCH(Reformatted!F$2,'Raw Data'!$A$2:$AK$2,0),0),Scoring!$D$2:$E$5,2,0)),"")</f>
        <v/>
      </c>
      <c r="G67" s="2" t="str">
        <f>IFERROR(IF(G$1=1,VLOOKUP(VLOOKUP($A67,'Raw Data'!$A$3:$AL$300,MATCH(Reformatted!G$2,'Raw Data'!$A$2:$AK$2,0),0),Scoring!$A$2:$B$5,2,0),VLOOKUP(VLOOKUP($A67,'Raw Data'!$A$3:$AL$300,MATCH(Reformatted!G$2,'Raw Data'!$A$2:$AK$2,0),0),Scoring!$D$2:$E$5,2,0)),"")</f>
        <v/>
      </c>
      <c r="H67" s="2" t="str">
        <f>IFERROR(IF(H$1=1,VLOOKUP(VLOOKUP($A67,'Raw Data'!$A$3:$AL$300,MATCH(Reformatted!H$2,'Raw Data'!$A$2:$AK$2,0),0),Scoring!$A$2:$B$5,2,0),VLOOKUP(VLOOKUP($A67,'Raw Data'!$A$3:$AL$300,MATCH(Reformatted!H$2,'Raw Data'!$A$2:$AK$2,0),0),Scoring!$D$2:$E$5,2,0)),"")</f>
        <v/>
      </c>
      <c r="I67" s="2" t="str">
        <f>IFERROR(IF(I$1=1,VLOOKUP(VLOOKUP($A67,'Raw Data'!$A$3:$AL$300,MATCH(Reformatted!I$2,'Raw Data'!$A$2:$AK$2,0),0),Scoring!$A$2:$B$5,2,0),VLOOKUP(VLOOKUP($A67,'Raw Data'!$A$3:$AL$300,MATCH(Reformatted!I$2,'Raw Data'!$A$2:$AK$2,0),0),Scoring!$D$2:$E$5,2,0)),"")</f>
        <v/>
      </c>
      <c r="J67" s="2" t="str">
        <f>IFERROR(IF(J$1=1,VLOOKUP(VLOOKUP($A67,'Raw Data'!$A$3:$AL$300,MATCH(Reformatted!J$2,'Raw Data'!$A$2:$AK$2,0),0),Scoring!$A$2:$B$5,2,0),VLOOKUP(VLOOKUP($A67,'Raw Data'!$A$3:$AL$300,MATCH(Reformatted!J$2,'Raw Data'!$A$2:$AK$2,0),0),Scoring!$D$2:$E$5,2,0)),"")</f>
        <v/>
      </c>
      <c r="K67" s="2" t="str">
        <f>IFERROR(IF(K$1=1,VLOOKUP(VLOOKUP($A67,'Raw Data'!$A$3:$AL$300,MATCH(Reformatted!K$2,'Raw Data'!$A$2:$AK$2,0),0),Scoring!$A$2:$B$5,2,0),VLOOKUP(VLOOKUP($A67,'Raw Data'!$A$3:$AL$300,MATCH(Reformatted!K$2,'Raw Data'!$A$2:$AK$2,0),0),Scoring!$D$2:$E$5,2,0)),"")</f>
        <v/>
      </c>
      <c r="L67" s="2" t="str">
        <f>IFERROR(IF(L$1=1,VLOOKUP(VLOOKUP($A67,'Raw Data'!$A$3:$AL$300,MATCH(Reformatted!L$2,'Raw Data'!$A$2:$AK$2,0),0),Scoring!$A$2:$B$5,2,0),VLOOKUP(VLOOKUP($A67,'Raw Data'!$A$3:$AL$300,MATCH(Reformatted!L$2,'Raw Data'!$A$2:$AK$2,0),0),Scoring!$D$2:$E$5,2,0)),"")</f>
        <v/>
      </c>
      <c r="M67" s="2" t="str">
        <f>IFERROR(IF(M$1=1,VLOOKUP(VLOOKUP($A67,'Raw Data'!$A$3:$AL$300,MATCH(Reformatted!M$2,'Raw Data'!$A$2:$AK$2,0),0),Scoring!$A$2:$B$5,2,0),VLOOKUP(VLOOKUP($A67,'Raw Data'!$A$3:$AL$300,MATCH(Reformatted!M$2,'Raw Data'!$A$2:$AK$2,0),0),Scoring!$D$2:$E$5,2,0)),"")</f>
        <v/>
      </c>
      <c r="N67" s="2" t="str">
        <f>IFERROR(IF(N$1=1,VLOOKUP(VLOOKUP($A67,'Raw Data'!$A$3:$AL$300,MATCH(Reformatted!N$2,'Raw Data'!$A$2:$AK$2,0),0),Scoring!$A$2:$B$5,2,0),VLOOKUP(VLOOKUP($A67,'Raw Data'!$A$3:$AL$300,MATCH(Reformatted!N$2,'Raw Data'!$A$2:$AK$2,0),0),Scoring!$D$2:$E$5,2,0)),"")</f>
        <v/>
      </c>
      <c r="O67" s="2" t="str">
        <f>IFERROR(IF(O$1=1,VLOOKUP(VLOOKUP($A67,'Raw Data'!$A$3:$AL$300,MATCH(Reformatted!O$2,'Raw Data'!$A$2:$AK$2,0),0),Scoring!$A$2:$B$5,2,0),VLOOKUP(VLOOKUP($A67,'Raw Data'!$A$3:$AL$300,MATCH(Reformatted!O$2,'Raw Data'!$A$2:$AK$2,0),0),Scoring!$D$2:$E$5,2,0)),"")</f>
        <v/>
      </c>
      <c r="P67" s="2" t="str">
        <f>IFERROR(IF(P$1=1,VLOOKUP(VLOOKUP($A67,'Raw Data'!$A$3:$AL$300,MATCH(Reformatted!P$2,'Raw Data'!$A$2:$AK$2,0),0),Scoring!$A$2:$B$5,2,0),VLOOKUP(VLOOKUP($A67,'Raw Data'!$A$3:$AL$300,MATCH(Reformatted!P$2,'Raw Data'!$A$2:$AK$2,0),0),Scoring!$D$2:$E$5,2,0)),"")</f>
        <v/>
      </c>
      <c r="Q67" s="2" t="str">
        <f>IFERROR(IF(Q$1=1,VLOOKUP(VLOOKUP($A67,'Raw Data'!$A$3:$AL$300,MATCH(Reformatted!Q$2,'Raw Data'!$A$2:$AK$2,0),0),Scoring!$A$2:$B$5,2,0),VLOOKUP(VLOOKUP($A67,'Raw Data'!$A$3:$AL$300,MATCH(Reformatted!Q$2,'Raw Data'!$A$2:$AK$2,0),0),Scoring!$D$2:$E$5,2,0)),"")</f>
        <v/>
      </c>
      <c r="R67" s="2" t="str">
        <f>IFERROR(IF(R$1=1,VLOOKUP(VLOOKUP($A67,'Raw Data'!$A$3:$AL$300,MATCH(Reformatted!R$2,'Raw Data'!$A$2:$AK$2,0),0),Scoring!$A$2:$B$5,2,0),VLOOKUP(VLOOKUP($A67,'Raw Data'!$A$3:$AL$300,MATCH(Reformatted!R$2,'Raw Data'!$A$2:$AK$2,0),0),Scoring!$D$2:$E$5,2,0)),"")</f>
        <v/>
      </c>
      <c r="S67" s="2" t="str">
        <f>IFERROR(IF(S$1=1,VLOOKUP(VLOOKUP($A67,'Raw Data'!$A$3:$AL$300,MATCH(Reformatted!S$2,'Raw Data'!$A$2:$AK$2,0),0),Scoring!$A$2:$B$5,2,0),VLOOKUP(VLOOKUP($A67,'Raw Data'!$A$3:$AL$300,MATCH(Reformatted!S$2,'Raw Data'!$A$2:$AK$2,0),0),Scoring!$D$2:$E$5,2,0)),"")</f>
        <v/>
      </c>
      <c r="T67" s="7">
        <f t="shared" ref="T67:T130" si="2">SUM(C67:S67)</f>
        <v>0</v>
      </c>
      <c r="U67" s="2" t="str">
        <f>IFERROR(VLOOKUP(VLOOKUP($A67,'Raw Data'!$A$3:$AL$300,MATCH(Reformatted!U$2,'Raw Data'!$A$2:$AK$2,0),0),Scoring!$G$2:$H$5,2,0),"")</f>
        <v/>
      </c>
      <c r="V67" s="2" t="str">
        <f>IFERROR(VLOOKUP(VLOOKUP($A67,'Raw Data'!$A$3:$AL$300,MATCH(Reformatted!V$2,'Raw Data'!$A$2:$AK$2,0),0),Scoring!$G$2:$H$5,2,0),"")</f>
        <v/>
      </c>
      <c r="W67" s="2" t="str">
        <f>IFERROR(VLOOKUP(VLOOKUP($A67,'Raw Data'!$A$3:$AL$300,MATCH(Reformatted!W$2,'Raw Data'!$A$2:$AK$2,0),0),Scoring!$G$2:$H$5,2,0),"")</f>
        <v/>
      </c>
      <c r="X67" s="2" t="str">
        <f>IFERROR(VLOOKUP(VLOOKUP($A67,'Raw Data'!$A$3:$AL$300,MATCH(Reformatted!X$2,'Raw Data'!$A$2:$AK$2,0),0),Scoring!$G$2:$H$5,2,0),"")</f>
        <v/>
      </c>
      <c r="Y67" s="2" t="str">
        <f>IFERROR(VLOOKUP(VLOOKUP($A67,'Raw Data'!$A$3:$AL$300,MATCH(Reformatted!Y$2,'Raw Data'!$A$2:$AK$2,0),0),Scoring!$G$2:$H$5,2,0),"")</f>
        <v/>
      </c>
      <c r="Z67" s="2" t="str">
        <f>IFERROR(VLOOKUP(VLOOKUP($A67,'Raw Data'!$A$3:$AL$300,MATCH(Reformatted!Z$2,'Raw Data'!$A$2:$AK$2,0),0),Scoring!$G$2:$H$5,2,0),"")</f>
        <v/>
      </c>
      <c r="AA67" s="2" t="str">
        <f>IFERROR(VLOOKUP(VLOOKUP($A67,'Raw Data'!$A$3:$AL$300,MATCH(Reformatted!AA$2,'Raw Data'!$A$2:$AK$2,0),0),Scoring!$G$2:$H$5,2,0),"")</f>
        <v/>
      </c>
      <c r="AB67" s="2" t="str">
        <f>IFERROR(VLOOKUP(VLOOKUP($A67,'Raw Data'!$A$3:$AL$300,MATCH(Reformatted!AB$2,'Raw Data'!$A$2:$AK$2,0),0),Scoring!$G$2:$H$5,2,0),"")</f>
        <v/>
      </c>
      <c r="AC67" s="8">
        <f t="shared" ref="AC67:AC130" si="3">SUM(U67:AB67)</f>
        <v>0</v>
      </c>
      <c r="AD67" s="2" t="e">
        <f>VLOOKUP($A67,'Raw Data'!$A$3:$AL$300,MATCH(Reformatted!AD$2,'Raw Data'!$A$2:$AK$2,0),0)</f>
        <v>#N/A</v>
      </c>
      <c r="AE67" s="2" t="e">
        <f>VLOOKUP($A67,'Raw Data'!$A$3:$AL$300,MATCH(Reformatted!AE$2,'Raw Data'!$A$2:$AK$2,0),0)</f>
        <v>#N/A</v>
      </c>
      <c r="AF67" s="2" t="e">
        <f>VLOOKUP($A67,'Raw Data'!$A$3:$AL$300,MATCH(Reformatted!AF$2,'Raw Data'!$A$2:$AK$2,0),0)</f>
        <v>#N/A</v>
      </c>
      <c r="AG67" s="2" t="e">
        <f>VLOOKUP($A67,'Raw Data'!$A$3:$AL$300,MATCH(Reformatted!AG$2,'Raw Data'!$A$2:$AK$2,0),0)</f>
        <v>#N/A</v>
      </c>
      <c r="AH67" s="2" t="e">
        <f>VLOOKUP($A67,'Raw Data'!$A$3:$AL$300,MATCH(Reformatted!AH$2,'Raw Data'!$A$2:$AK$2,0),0)</f>
        <v>#N/A</v>
      </c>
      <c r="AI67" s="2" t="e">
        <f>VLOOKUP($A67,'Raw Data'!$A$3:$AL$300,MATCH(Reformatted!AI$2,'Raw Data'!$A$2:$AK$2,0),0)</f>
        <v>#N/A</v>
      </c>
      <c r="AJ67" s="2" t="e">
        <f>VLOOKUP($A67,'Raw Data'!$A$3:$AL$300,MATCH(Reformatted!AJ$2,'Raw Data'!$A$2:$AK$2,0),0)</f>
        <v>#N/A</v>
      </c>
      <c r="AK67" s="2" t="e">
        <f>VLOOKUP($A67,'Raw Data'!$A$3:$AL$300,MATCH(Reformatted!AK$2,'Raw Data'!$A$2:$AK$2,0),0)</f>
        <v>#N/A</v>
      </c>
      <c r="AL67" s="2" t="e">
        <f>VLOOKUP($A67,'Raw Data'!$A$3:$AL$300,MATCH(Reformatted!AL$2,'Raw Data'!$A$2:$AK$2,0),0)</f>
        <v>#N/A</v>
      </c>
      <c r="AM67" s="2" t="e">
        <f>VLOOKUP($A67,'Raw Data'!$A$3:$AL$300,MATCH(Reformatted!AM$2,'Raw Data'!$A$2:$AK$2,0),0)</f>
        <v>#N/A</v>
      </c>
      <c r="AO67" s="22"/>
      <c r="AP67" s="23"/>
    </row>
    <row r="68" spans="1:42" ht="23.25" x14ac:dyDescent="0.35">
      <c r="A68" s="12"/>
      <c r="B68" s="12"/>
      <c r="C68" s="2" t="str">
        <f>IFERROR(IF(C$1=1,VLOOKUP(VLOOKUP($A68,'Raw Data'!$A$3:$AL$300,MATCH(Reformatted!C$2,'Raw Data'!$A$2:$AK$2,0),0),Scoring!$A$2:$B$5,2,0),VLOOKUP(VLOOKUP($A68,'Raw Data'!$A$3:$AL$300,MATCH(Reformatted!C$2,'Raw Data'!$A$2:$AK$2,0),0),Scoring!$D$2:$E$5,2,0)),"")</f>
        <v/>
      </c>
      <c r="D68" s="2" t="str">
        <f>IFERROR(IF(D$1=1,VLOOKUP(VLOOKUP($A68,'Raw Data'!$A$3:$AL$300,MATCH(Reformatted!D$2,'Raw Data'!$A$2:$AK$2,0),0),Scoring!$A$2:$B$5,2,0),VLOOKUP(VLOOKUP($A68,'Raw Data'!$A$3:$AL$300,MATCH(Reformatted!D$2,'Raw Data'!$A$2:$AK$2,0),0),Scoring!$D$2:$E$5,2,0)),"")</f>
        <v/>
      </c>
      <c r="E68" s="2" t="str">
        <f>IFERROR(IF(E$1=1,VLOOKUP(VLOOKUP($A68,'Raw Data'!$A$3:$AL$300,MATCH(Reformatted!E$2,'Raw Data'!$A$2:$AK$2,0),0),Scoring!$A$2:$B$5,2,0),VLOOKUP(VLOOKUP($A68,'Raw Data'!$A$3:$AL$300,MATCH(Reformatted!E$2,'Raw Data'!$A$2:$AK$2,0),0),Scoring!$D$2:$E$5,2,0)),"")</f>
        <v/>
      </c>
      <c r="F68" s="2" t="str">
        <f>IFERROR(IF(F$1=1,VLOOKUP(VLOOKUP($A68,'Raw Data'!$A$3:$AL$300,MATCH(Reformatted!F$2,'Raw Data'!$A$2:$AK$2,0),0),Scoring!$A$2:$B$5,2,0),VLOOKUP(VLOOKUP($A68,'Raw Data'!$A$3:$AL$300,MATCH(Reformatted!F$2,'Raw Data'!$A$2:$AK$2,0),0),Scoring!$D$2:$E$5,2,0)),"")</f>
        <v/>
      </c>
      <c r="G68" s="2" t="str">
        <f>IFERROR(IF(G$1=1,VLOOKUP(VLOOKUP($A68,'Raw Data'!$A$3:$AL$300,MATCH(Reformatted!G$2,'Raw Data'!$A$2:$AK$2,0),0),Scoring!$A$2:$B$5,2,0),VLOOKUP(VLOOKUP($A68,'Raw Data'!$A$3:$AL$300,MATCH(Reformatted!G$2,'Raw Data'!$A$2:$AK$2,0),0),Scoring!$D$2:$E$5,2,0)),"")</f>
        <v/>
      </c>
      <c r="H68" s="2" t="str">
        <f>IFERROR(IF(H$1=1,VLOOKUP(VLOOKUP($A68,'Raw Data'!$A$3:$AL$300,MATCH(Reformatted!H$2,'Raw Data'!$A$2:$AK$2,0),0),Scoring!$A$2:$B$5,2,0),VLOOKUP(VLOOKUP($A68,'Raw Data'!$A$3:$AL$300,MATCH(Reformatted!H$2,'Raw Data'!$A$2:$AK$2,0),0),Scoring!$D$2:$E$5,2,0)),"")</f>
        <v/>
      </c>
      <c r="I68" s="2" t="str">
        <f>IFERROR(IF(I$1=1,VLOOKUP(VLOOKUP($A68,'Raw Data'!$A$3:$AL$300,MATCH(Reformatted!I$2,'Raw Data'!$A$2:$AK$2,0),0),Scoring!$A$2:$B$5,2,0),VLOOKUP(VLOOKUP($A68,'Raw Data'!$A$3:$AL$300,MATCH(Reformatted!I$2,'Raw Data'!$A$2:$AK$2,0),0),Scoring!$D$2:$E$5,2,0)),"")</f>
        <v/>
      </c>
      <c r="J68" s="2" t="str">
        <f>IFERROR(IF(J$1=1,VLOOKUP(VLOOKUP($A68,'Raw Data'!$A$3:$AL$300,MATCH(Reformatted!J$2,'Raw Data'!$A$2:$AK$2,0),0),Scoring!$A$2:$B$5,2,0),VLOOKUP(VLOOKUP($A68,'Raw Data'!$A$3:$AL$300,MATCH(Reformatted!J$2,'Raw Data'!$A$2:$AK$2,0),0),Scoring!$D$2:$E$5,2,0)),"")</f>
        <v/>
      </c>
      <c r="K68" s="2" t="str">
        <f>IFERROR(IF(K$1=1,VLOOKUP(VLOOKUP($A68,'Raw Data'!$A$3:$AL$300,MATCH(Reformatted!K$2,'Raw Data'!$A$2:$AK$2,0),0),Scoring!$A$2:$B$5,2,0),VLOOKUP(VLOOKUP($A68,'Raw Data'!$A$3:$AL$300,MATCH(Reformatted!K$2,'Raw Data'!$A$2:$AK$2,0),0),Scoring!$D$2:$E$5,2,0)),"")</f>
        <v/>
      </c>
      <c r="L68" s="2" t="str">
        <f>IFERROR(IF(L$1=1,VLOOKUP(VLOOKUP($A68,'Raw Data'!$A$3:$AL$300,MATCH(Reformatted!L$2,'Raw Data'!$A$2:$AK$2,0),0),Scoring!$A$2:$B$5,2,0),VLOOKUP(VLOOKUP($A68,'Raw Data'!$A$3:$AL$300,MATCH(Reformatted!L$2,'Raw Data'!$A$2:$AK$2,0),0),Scoring!$D$2:$E$5,2,0)),"")</f>
        <v/>
      </c>
      <c r="M68" s="2" t="str">
        <f>IFERROR(IF(M$1=1,VLOOKUP(VLOOKUP($A68,'Raw Data'!$A$3:$AL$300,MATCH(Reformatted!M$2,'Raw Data'!$A$2:$AK$2,0),0),Scoring!$A$2:$B$5,2,0),VLOOKUP(VLOOKUP($A68,'Raw Data'!$A$3:$AL$300,MATCH(Reformatted!M$2,'Raw Data'!$A$2:$AK$2,0),0),Scoring!$D$2:$E$5,2,0)),"")</f>
        <v/>
      </c>
      <c r="N68" s="2" t="str">
        <f>IFERROR(IF(N$1=1,VLOOKUP(VLOOKUP($A68,'Raw Data'!$A$3:$AL$300,MATCH(Reformatted!N$2,'Raw Data'!$A$2:$AK$2,0),0),Scoring!$A$2:$B$5,2,0),VLOOKUP(VLOOKUP($A68,'Raw Data'!$A$3:$AL$300,MATCH(Reformatted!N$2,'Raw Data'!$A$2:$AK$2,0),0),Scoring!$D$2:$E$5,2,0)),"")</f>
        <v/>
      </c>
      <c r="O68" s="2" t="str">
        <f>IFERROR(IF(O$1=1,VLOOKUP(VLOOKUP($A68,'Raw Data'!$A$3:$AL$300,MATCH(Reformatted!O$2,'Raw Data'!$A$2:$AK$2,0),0),Scoring!$A$2:$B$5,2,0),VLOOKUP(VLOOKUP($A68,'Raw Data'!$A$3:$AL$300,MATCH(Reformatted!O$2,'Raw Data'!$A$2:$AK$2,0),0),Scoring!$D$2:$E$5,2,0)),"")</f>
        <v/>
      </c>
      <c r="P68" s="2" t="str">
        <f>IFERROR(IF(P$1=1,VLOOKUP(VLOOKUP($A68,'Raw Data'!$A$3:$AL$300,MATCH(Reformatted!P$2,'Raw Data'!$A$2:$AK$2,0),0),Scoring!$A$2:$B$5,2,0),VLOOKUP(VLOOKUP($A68,'Raw Data'!$A$3:$AL$300,MATCH(Reformatted!P$2,'Raw Data'!$A$2:$AK$2,0),0),Scoring!$D$2:$E$5,2,0)),"")</f>
        <v/>
      </c>
      <c r="Q68" s="2" t="str">
        <f>IFERROR(IF(Q$1=1,VLOOKUP(VLOOKUP($A68,'Raw Data'!$A$3:$AL$300,MATCH(Reformatted!Q$2,'Raw Data'!$A$2:$AK$2,0),0),Scoring!$A$2:$B$5,2,0),VLOOKUP(VLOOKUP($A68,'Raw Data'!$A$3:$AL$300,MATCH(Reformatted!Q$2,'Raw Data'!$A$2:$AK$2,0),0),Scoring!$D$2:$E$5,2,0)),"")</f>
        <v/>
      </c>
      <c r="R68" s="2" t="str">
        <f>IFERROR(IF(R$1=1,VLOOKUP(VLOOKUP($A68,'Raw Data'!$A$3:$AL$300,MATCH(Reformatted!R$2,'Raw Data'!$A$2:$AK$2,0),0),Scoring!$A$2:$B$5,2,0),VLOOKUP(VLOOKUP($A68,'Raw Data'!$A$3:$AL$300,MATCH(Reformatted!R$2,'Raw Data'!$A$2:$AK$2,0),0),Scoring!$D$2:$E$5,2,0)),"")</f>
        <v/>
      </c>
      <c r="S68" s="2" t="str">
        <f>IFERROR(IF(S$1=1,VLOOKUP(VLOOKUP($A68,'Raw Data'!$A$3:$AL$300,MATCH(Reformatted!S$2,'Raw Data'!$A$2:$AK$2,0),0),Scoring!$A$2:$B$5,2,0),VLOOKUP(VLOOKUP($A68,'Raw Data'!$A$3:$AL$300,MATCH(Reformatted!S$2,'Raw Data'!$A$2:$AK$2,0),0),Scoring!$D$2:$E$5,2,0)),"")</f>
        <v/>
      </c>
      <c r="T68" s="7">
        <f t="shared" si="2"/>
        <v>0</v>
      </c>
      <c r="U68" s="2" t="str">
        <f>IFERROR(VLOOKUP(VLOOKUP($A68,'Raw Data'!$A$3:$AL$300,MATCH(Reformatted!U$2,'Raw Data'!$A$2:$AK$2,0),0),Scoring!$G$2:$H$5,2,0),"")</f>
        <v/>
      </c>
      <c r="V68" s="2" t="str">
        <f>IFERROR(VLOOKUP(VLOOKUP($A68,'Raw Data'!$A$3:$AL$300,MATCH(Reformatted!V$2,'Raw Data'!$A$2:$AK$2,0),0),Scoring!$G$2:$H$5,2,0),"")</f>
        <v/>
      </c>
      <c r="W68" s="2" t="str">
        <f>IFERROR(VLOOKUP(VLOOKUP($A68,'Raw Data'!$A$3:$AL$300,MATCH(Reformatted!W$2,'Raw Data'!$A$2:$AK$2,0),0),Scoring!$G$2:$H$5,2,0),"")</f>
        <v/>
      </c>
      <c r="X68" s="2" t="str">
        <f>IFERROR(VLOOKUP(VLOOKUP($A68,'Raw Data'!$A$3:$AL$300,MATCH(Reformatted!X$2,'Raw Data'!$A$2:$AK$2,0),0),Scoring!$G$2:$H$5,2,0),"")</f>
        <v/>
      </c>
      <c r="Y68" s="2" t="str">
        <f>IFERROR(VLOOKUP(VLOOKUP($A68,'Raw Data'!$A$3:$AL$300,MATCH(Reformatted!Y$2,'Raw Data'!$A$2:$AK$2,0),0),Scoring!$G$2:$H$5,2,0),"")</f>
        <v/>
      </c>
      <c r="Z68" s="2" t="str">
        <f>IFERROR(VLOOKUP(VLOOKUP($A68,'Raw Data'!$A$3:$AL$300,MATCH(Reformatted!Z$2,'Raw Data'!$A$2:$AK$2,0),0),Scoring!$G$2:$H$5,2,0),"")</f>
        <v/>
      </c>
      <c r="AA68" s="2" t="str">
        <f>IFERROR(VLOOKUP(VLOOKUP($A68,'Raw Data'!$A$3:$AL$300,MATCH(Reformatted!AA$2,'Raw Data'!$A$2:$AK$2,0),0),Scoring!$G$2:$H$5,2,0),"")</f>
        <v/>
      </c>
      <c r="AB68" s="2" t="str">
        <f>IFERROR(VLOOKUP(VLOOKUP($A68,'Raw Data'!$A$3:$AL$300,MATCH(Reformatted!AB$2,'Raw Data'!$A$2:$AK$2,0),0),Scoring!$G$2:$H$5,2,0),"")</f>
        <v/>
      </c>
      <c r="AC68" s="8">
        <f t="shared" si="3"/>
        <v>0</v>
      </c>
      <c r="AD68" s="2" t="e">
        <f>VLOOKUP($A68,'Raw Data'!$A$3:$AL$300,MATCH(Reformatted!AD$2,'Raw Data'!$A$2:$AK$2,0),0)</f>
        <v>#N/A</v>
      </c>
      <c r="AE68" s="2" t="e">
        <f>VLOOKUP($A68,'Raw Data'!$A$3:$AL$300,MATCH(Reformatted!AE$2,'Raw Data'!$A$2:$AK$2,0),0)</f>
        <v>#N/A</v>
      </c>
      <c r="AF68" s="2" t="e">
        <f>VLOOKUP($A68,'Raw Data'!$A$3:$AL$300,MATCH(Reformatted!AF$2,'Raw Data'!$A$2:$AK$2,0),0)</f>
        <v>#N/A</v>
      </c>
      <c r="AG68" s="2" t="e">
        <f>VLOOKUP($A68,'Raw Data'!$A$3:$AL$300,MATCH(Reformatted!AG$2,'Raw Data'!$A$2:$AK$2,0),0)</f>
        <v>#N/A</v>
      </c>
      <c r="AH68" s="2" t="e">
        <f>VLOOKUP($A68,'Raw Data'!$A$3:$AL$300,MATCH(Reformatted!AH$2,'Raw Data'!$A$2:$AK$2,0),0)</f>
        <v>#N/A</v>
      </c>
      <c r="AI68" s="2" t="e">
        <f>VLOOKUP($A68,'Raw Data'!$A$3:$AL$300,MATCH(Reformatted!AI$2,'Raw Data'!$A$2:$AK$2,0),0)</f>
        <v>#N/A</v>
      </c>
      <c r="AJ68" s="2" t="e">
        <f>VLOOKUP($A68,'Raw Data'!$A$3:$AL$300,MATCH(Reformatted!AJ$2,'Raw Data'!$A$2:$AK$2,0),0)</f>
        <v>#N/A</v>
      </c>
      <c r="AK68" s="2" t="e">
        <f>VLOOKUP($A68,'Raw Data'!$A$3:$AL$300,MATCH(Reformatted!AK$2,'Raw Data'!$A$2:$AK$2,0),0)</f>
        <v>#N/A</v>
      </c>
      <c r="AL68" s="2" t="e">
        <f>VLOOKUP($A68,'Raw Data'!$A$3:$AL$300,MATCH(Reformatted!AL$2,'Raw Data'!$A$2:$AK$2,0),0)</f>
        <v>#N/A</v>
      </c>
      <c r="AM68" s="2" t="e">
        <f>VLOOKUP($A68,'Raw Data'!$A$3:$AL$300,MATCH(Reformatted!AM$2,'Raw Data'!$A$2:$AK$2,0),0)</f>
        <v>#N/A</v>
      </c>
      <c r="AO68" s="22"/>
      <c r="AP68" s="23"/>
    </row>
    <row r="69" spans="1:42" ht="23.25" x14ac:dyDescent="0.35">
      <c r="A69" s="12"/>
      <c r="B69" s="12"/>
      <c r="C69" s="2" t="str">
        <f>IFERROR(IF(C$1=1,VLOOKUP(VLOOKUP($A69,'Raw Data'!$A$3:$AL$300,MATCH(Reformatted!C$2,'Raw Data'!$A$2:$AK$2,0),0),Scoring!$A$2:$B$5,2,0),VLOOKUP(VLOOKUP($A69,'Raw Data'!$A$3:$AL$300,MATCH(Reformatted!C$2,'Raw Data'!$A$2:$AK$2,0),0),Scoring!$D$2:$E$5,2,0)),"")</f>
        <v/>
      </c>
      <c r="D69" s="2" t="str">
        <f>IFERROR(IF(D$1=1,VLOOKUP(VLOOKUP($A69,'Raw Data'!$A$3:$AL$300,MATCH(Reformatted!D$2,'Raw Data'!$A$2:$AK$2,0),0),Scoring!$A$2:$B$5,2,0),VLOOKUP(VLOOKUP($A69,'Raw Data'!$A$3:$AL$300,MATCH(Reformatted!D$2,'Raw Data'!$A$2:$AK$2,0),0),Scoring!$D$2:$E$5,2,0)),"")</f>
        <v/>
      </c>
      <c r="E69" s="2" t="str">
        <f>IFERROR(IF(E$1=1,VLOOKUP(VLOOKUP($A69,'Raw Data'!$A$3:$AL$300,MATCH(Reformatted!E$2,'Raw Data'!$A$2:$AK$2,0),0),Scoring!$A$2:$B$5,2,0),VLOOKUP(VLOOKUP($A69,'Raw Data'!$A$3:$AL$300,MATCH(Reformatted!E$2,'Raw Data'!$A$2:$AK$2,0),0),Scoring!$D$2:$E$5,2,0)),"")</f>
        <v/>
      </c>
      <c r="F69" s="2" t="str">
        <f>IFERROR(IF(F$1=1,VLOOKUP(VLOOKUP($A69,'Raw Data'!$A$3:$AL$300,MATCH(Reformatted!F$2,'Raw Data'!$A$2:$AK$2,0),0),Scoring!$A$2:$B$5,2,0),VLOOKUP(VLOOKUP($A69,'Raw Data'!$A$3:$AL$300,MATCH(Reformatted!F$2,'Raw Data'!$A$2:$AK$2,0),0),Scoring!$D$2:$E$5,2,0)),"")</f>
        <v/>
      </c>
      <c r="G69" s="2" t="str">
        <f>IFERROR(IF(G$1=1,VLOOKUP(VLOOKUP($A69,'Raw Data'!$A$3:$AL$300,MATCH(Reformatted!G$2,'Raw Data'!$A$2:$AK$2,0),0),Scoring!$A$2:$B$5,2,0),VLOOKUP(VLOOKUP($A69,'Raw Data'!$A$3:$AL$300,MATCH(Reformatted!G$2,'Raw Data'!$A$2:$AK$2,0),0),Scoring!$D$2:$E$5,2,0)),"")</f>
        <v/>
      </c>
      <c r="H69" s="2" t="str">
        <f>IFERROR(IF(H$1=1,VLOOKUP(VLOOKUP($A69,'Raw Data'!$A$3:$AL$300,MATCH(Reformatted!H$2,'Raw Data'!$A$2:$AK$2,0),0),Scoring!$A$2:$B$5,2,0),VLOOKUP(VLOOKUP($A69,'Raw Data'!$A$3:$AL$300,MATCH(Reformatted!H$2,'Raw Data'!$A$2:$AK$2,0),0),Scoring!$D$2:$E$5,2,0)),"")</f>
        <v/>
      </c>
      <c r="I69" s="2" t="str">
        <f>IFERROR(IF(I$1=1,VLOOKUP(VLOOKUP($A69,'Raw Data'!$A$3:$AL$300,MATCH(Reformatted!I$2,'Raw Data'!$A$2:$AK$2,0),0),Scoring!$A$2:$B$5,2,0),VLOOKUP(VLOOKUP($A69,'Raw Data'!$A$3:$AL$300,MATCH(Reformatted!I$2,'Raw Data'!$A$2:$AK$2,0),0),Scoring!$D$2:$E$5,2,0)),"")</f>
        <v/>
      </c>
      <c r="J69" s="2" t="str">
        <f>IFERROR(IF(J$1=1,VLOOKUP(VLOOKUP($A69,'Raw Data'!$A$3:$AL$300,MATCH(Reformatted!J$2,'Raw Data'!$A$2:$AK$2,0),0),Scoring!$A$2:$B$5,2,0),VLOOKUP(VLOOKUP($A69,'Raw Data'!$A$3:$AL$300,MATCH(Reformatted!J$2,'Raw Data'!$A$2:$AK$2,0),0),Scoring!$D$2:$E$5,2,0)),"")</f>
        <v/>
      </c>
      <c r="K69" s="2" t="str">
        <f>IFERROR(IF(K$1=1,VLOOKUP(VLOOKUP($A69,'Raw Data'!$A$3:$AL$300,MATCH(Reformatted!K$2,'Raw Data'!$A$2:$AK$2,0),0),Scoring!$A$2:$B$5,2,0),VLOOKUP(VLOOKUP($A69,'Raw Data'!$A$3:$AL$300,MATCH(Reformatted!K$2,'Raw Data'!$A$2:$AK$2,0),0),Scoring!$D$2:$E$5,2,0)),"")</f>
        <v/>
      </c>
      <c r="L69" s="2" t="str">
        <f>IFERROR(IF(L$1=1,VLOOKUP(VLOOKUP($A69,'Raw Data'!$A$3:$AL$300,MATCH(Reformatted!L$2,'Raw Data'!$A$2:$AK$2,0),0),Scoring!$A$2:$B$5,2,0),VLOOKUP(VLOOKUP($A69,'Raw Data'!$A$3:$AL$300,MATCH(Reformatted!L$2,'Raw Data'!$A$2:$AK$2,0),0),Scoring!$D$2:$E$5,2,0)),"")</f>
        <v/>
      </c>
      <c r="M69" s="2" t="str">
        <f>IFERROR(IF(M$1=1,VLOOKUP(VLOOKUP($A69,'Raw Data'!$A$3:$AL$300,MATCH(Reformatted!M$2,'Raw Data'!$A$2:$AK$2,0),0),Scoring!$A$2:$B$5,2,0),VLOOKUP(VLOOKUP($A69,'Raw Data'!$A$3:$AL$300,MATCH(Reformatted!M$2,'Raw Data'!$A$2:$AK$2,0),0),Scoring!$D$2:$E$5,2,0)),"")</f>
        <v/>
      </c>
      <c r="N69" s="2" t="str">
        <f>IFERROR(IF(N$1=1,VLOOKUP(VLOOKUP($A69,'Raw Data'!$A$3:$AL$300,MATCH(Reformatted!N$2,'Raw Data'!$A$2:$AK$2,0),0),Scoring!$A$2:$B$5,2,0),VLOOKUP(VLOOKUP($A69,'Raw Data'!$A$3:$AL$300,MATCH(Reformatted!N$2,'Raw Data'!$A$2:$AK$2,0),0),Scoring!$D$2:$E$5,2,0)),"")</f>
        <v/>
      </c>
      <c r="O69" s="2" t="str">
        <f>IFERROR(IF(O$1=1,VLOOKUP(VLOOKUP($A69,'Raw Data'!$A$3:$AL$300,MATCH(Reformatted!O$2,'Raw Data'!$A$2:$AK$2,0),0),Scoring!$A$2:$B$5,2,0),VLOOKUP(VLOOKUP($A69,'Raw Data'!$A$3:$AL$300,MATCH(Reformatted!O$2,'Raw Data'!$A$2:$AK$2,0),0),Scoring!$D$2:$E$5,2,0)),"")</f>
        <v/>
      </c>
      <c r="P69" s="2" t="str">
        <f>IFERROR(IF(P$1=1,VLOOKUP(VLOOKUP($A69,'Raw Data'!$A$3:$AL$300,MATCH(Reformatted!P$2,'Raw Data'!$A$2:$AK$2,0),0),Scoring!$A$2:$B$5,2,0),VLOOKUP(VLOOKUP($A69,'Raw Data'!$A$3:$AL$300,MATCH(Reformatted!P$2,'Raw Data'!$A$2:$AK$2,0),0),Scoring!$D$2:$E$5,2,0)),"")</f>
        <v/>
      </c>
      <c r="Q69" s="2" t="str">
        <f>IFERROR(IF(Q$1=1,VLOOKUP(VLOOKUP($A69,'Raw Data'!$A$3:$AL$300,MATCH(Reformatted!Q$2,'Raw Data'!$A$2:$AK$2,0),0),Scoring!$A$2:$B$5,2,0),VLOOKUP(VLOOKUP($A69,'Raw Data'!$A$3:$AL$300,MATCH(Reformatted!Q$2,'Raw Data'!$A$2:$AK$2,0),0),Scoring!$D$2:$E$5,2,0)),"")</f>
        <v/>
      </c>
      <c r="R69" s="2" t="str">
        <f>IFERROR(IF(R$1=1,VLOOKUP(VLOOKUP($A69,'Raw Data'!$A$3:$AL$300,MATCH(Reformatted!R$2,'Raw Data'!$A$2:$AK$2,0),0),Scoring!$A$2:$B$5,2,0),VLOOKUP(VLOOKUP($A69,'Raw Data'!$A$3:$AL$300,MATCH(Reformatted!R$2,'Raw Data'!$A$2:$AK$2,0),0),Scoring!$D$2:$E$5,2,0)),"")</f>
        <v/>
      </c>
      <c r="S69" s="2" t="str">
        <f>IFERROR(IF(S$1=1,VLOOKUP(VLOOKUP($A69,'Raw Data'!$A$3:$AL$300,MATCH(Reformatted!S$2,'Raw Data'!$A$2:$AK$2,0),0),Scoring!$A$2:$B$5,2,0),VLOOKUP(VLOOKUP($A69,'Raw Data'!$A$3:$AL$300,MATCH(Reformatted!S$2,'Raw Data'!$A$2:$AK$2,0),0),Scoring!$D$2:$E$5,2,0)),"")</f>
        <v/>
      </c>
      <c r="T69" s="7">
        <f t="shared" si="2"/>
        <v>0</v>
      </c>
      <c r="U69" s="2" t="str">
        <f>IFERROR(VLOOKUP(VLOOKUP($A69,'Raw Data'!$A$3:$AL$300,MATCH(Reformatted!U$2,'Raw Data'!$A$2:$AK$2,0),0),Scoring!$G$2:$H$5,2,0),"")</f>
        <v/>
      </c>
      <c r="V69" s="2" t="str">
        <f>IFERROR(VLOOKUP(VLOOKUP($A69,'Raw Data'!$A$3:$AL$300,MATCH(Reformatted!V$2,'Raw Data'!$A$2:$AK$2,0),0),Scoring!$G$2:$H$5,2,0),"")</f>
        <v/>
      </c>
      <c r="W69" s="2" t="str">
        <f>IFERROR(VLOOKUP(VLOOKUP($A69,'Raw Data'!$A$3:$AL$300,MATCH(Reformatted!W$2,'Raw Data'!$A$2:$AK$2,0),0),Scoring!$G$2:$H$5,2,0),"")</f>
        <v/>
      </c>
      <c r="X69" s="2" t="str">
        <f>IFERROR(VLOOKUP(VLOOKUP($A69,'Raw Data'!$A$3:$AL$300,MATCH(Reformatted!X$2,'Raw Data'!$A$2:$AK$2,0),0),Scoring!$G$2:$H$5,2,0),"")</f>
        <v/>
      </c>
      <c r="Y69" s="2" t="str">
        <f>IFERROR(VLOOKUP(VLOOKUP($A69,'Raw Data'!$A$3:$AL$300,MATCH(Reformatted!Y$2,'Raw Data'!$A$2:$AK$2,0),0),Scoring!$G$2:$H$5,2,0),"")</f>
        <v/>
      </c>
      <c r="Z69" s="2" t="str">
        <f>IFERROR(VLOOKUP(VLOOKUP($A69,'Raw Data'!$A$3:$AL$300,MATCH(Reformatted!Z$2,'Raw Data'!$A$2:$AK$2,0),0),Scoring!$G$2:$H$5,2,0),"")</f>
        <v/>
      </c>
      <c r="AA69" s="2" t="str">
        <f>IFERROR(VLOOKUP(VLOOKUP($A69,'Raw Data'!$A$3:$AL$300,MATCH(Reformatted!AA$2,'Raw Data'!$A$2:$AK$2,0),0),Scoring!$G$2:$H$5,2,0),"")</f>
        <v/>
      </c>
      <c r="AB69" s="2" t="str">
        <f>IFERROR(VLOOKUP(VLOOKUP($A69,'Raw Data'!$A$3:$AL$300,MATCH(Reformatted!AB$2,'Raw Data'!$A$2:$AK$2,0),0),Scoring!$G$2:$H$5,2,0),"")</f>
        <v/>
      </c>
      <c r="AC69" s="8">
        <f t="shared" si="3"/>
        <v>0</v>
      </c>
      <c r="AD69" s="2" t="e">
        <f>VLOOKUP($A69,'Raw Data'!$A$3:$AL$300,MATCH(Reformatted!AD$2,'Raw Data'!$A$2:$AK$2,0),0)</f>
        <v>#N/A</v>
      </c>
      <c r="AE69" s="2" t="e">
        <f>VLOOKUP($A69,'Raw Data'!$A$3:$AL$300,MATCH(Reformatted!AE$2,'Raw Data'!$A$2:$AK$2,0),0)</f>
        <v>#N/A</v>
      </c>
      <c r="AF69" s="2" t="e">
        <f>VLOOKUP($A69,'Raw Data'!$A$3:$AL$300,MATCH(Reformatted!AF$2,'Raw Data'!$A$2:$AK$2,0),0)</f>
        <v>#N/A</v>
      </c>
      <c r="AG69" s="2" t="e">
        <f>VLOOKUP($A69,'Raw Data'!$A$3:$AL$300,MATCH(Reformatted!AG$2,'Raw Data'!$A$2:$AK$2,0),0)</f>
        <v>#N/A</v>
      </c>
      <c r="AH69" s="2" t="e">
        <f>VLOOKUP($A69,'Raw Data'!$A$3:$AL$300,MATCH(Reformatted!AH$2,'Raw Data'!$A$2:$AK$2,0),0)</f>
        <v>#N/A</v>
      </c>
      <c r="AI69" s="2" t="e">
        <f>VLOOKUP($A69,'Raw Data'!$A$3:$AL$300,MATCH(Reformatted!AI$2,'Raw Data'!$A$2:$AK$2,0),0)</f>
        <v>#N/A</v>
      </c>
      <c r="AJ69" s="2" t="e">
        <f>VLOOKUP($A69,'Raw Data'!$A$3:$AL$300,MATCH(Reformatted!AJ$2,'Raw Data'!$A$2:$AK$2,0),0)</f>
        <v>#N/A</v>
      </c>
      <c r="AK69" s="2" t="e">
        <f>VLOOKUP($A69,'Raw Data'!$A$3:$AL$300,MATCH(Reformatted!AK$2,'Raw Data'!$A$2:$AK$2,0),0)</f>
        <v>#N/A</v>
      </c>
      <c r="AL69" s="2" t="e">
        <f>VLOOKUP($A69,'Raw Data'!$A$3:$AL$300,MATCH(Reformatted!AL$2,'Raw Data'!$A$2:$AK$2,0),0)</f>
        <v>#N/A</v>
      </c>
      <c r="AM69" s="2" t="e">
        <f>VLOOKUP($A69,'Raw Data'!$A$3:$AL$300,MATCH(Reformatted!AM$2,'Raw Data'!$A$2:$AK$2,0),0)</f>
        <v>#N/A</v>
      </c>
      <c r="AO69" s="22"/>
      <c r="AP69" s="23"/>
    </row>
    <row r="70" spans="1:42" ht="23.25" x14ac:dyDescent="0.35">
      <c r="A70" s="12"/>
      <c r="B70" s="12"/>
      <c r="C70" s="2" t="str">
        <f>IFERROR(IF(C$1=1,VLOOKUP(VLOOKUP($A70,'Raw Data'!$A$3:$AL$300,MATCH(Reformatted!C$2,'Raw Data'!$A$2:$AK$2,0),0),Scoring!$A$2:$B$5,2,0),VLOOKUP(VLOOKUP($A70,'Raw Data'!$A$3:$AL$300,MATCH(Reformatted!C$2,'Raw Data'!$A$2:$AK$2,0),0),Scoring!$D$2:$E$5,2,0)),"")</f>
        <v/>
      </c>
      <c r="D70" s="2" t="str">
        <f>IFERROR(IF(D$1=1,VLOOKUP(VLOOKUP($A70,'Raw Data'!$A$3:$AL$300,MATCH(Reformatted!D$2,'Raw Data'!$A$2:$AK$2,0),0),Scoring!$A$2:$B$5,2,0),VLOOKUP(VLOOKUP($A70,'Raw Data'!$A$3:$AL$300,MATCH(Reformatted!D$2,'Raw Data'!$A$2:$AK$2,0),0),Scoring!$D$2:$E$5,2,0)),"")</f>
        <v/>
      </c>
      <c r="E70" s="2" t="str">
        <f>IFERROR(IF(E$1=1,VLOOKUP(VLOOKUP($A70,'Raw Data'!$A$3:$AL$300,MATCH(Reformatted!E$2,'Raw Data'!$A$2:$AK$2,0),0),Scoring!$A$2:$B$5,2,0),VLOOKUP(VLOOKUP($A70,'Raw Data'!$A$3:$AL$300,MATCH(Reformatted!E$2,'Raw Data'!$A$2:$AK$2,0),0),Scoring!$D$2:$E$5,2,0)),"")</f>
        <v/>
      </c>
      <c r="F70" s="2" t="str">
        <f>IFERROR(IF(F$1=1,VLOOKUP(VLOOKUP($A70,'Raw Data'!$A$3:$AL$300,MATCH(Reformatted!F$2,'Raw Data'!$A$2:$AK$2,0),0),Scoring!$A$2:$B$5,2,0),VLOOKUP(VLOOKUP($A70,'Raw Data'!$A$3:$AL$300,MATCH(Reformatted!F$2,'Raw Data'!$A$2:$AK$2,0),0),Scoring!$D$2:$E$5,2,0)),"")</f>
        <v/>
      </c>
      <c r="G70" s="2" t="str">
        <f>IFERROR(IF(G$1=1,VLOOKUP(VLOOKUP($A70,'Raw Data'!$A$3:$AL$300,MATCH(Reformatted!G$2,'Raw Data'!$A$2:$AK$2,0),0),Scoring!$A$2:$B$5,2,0),VLOOKUP(VLOOKUP($A70,'Raw Data'!$A$3:$AL$300,MATCH(Reformatted!G$2,'Raw Data'!$A$2:$AK$2,0),0),Scoring!$D$2:$E$5,2,0)),"")</f>
        <v/>
      </c>
      <c r="H70" s="2" t="str">
        <f>IFERROR(IF(H$1=1,VLOOKUP(VLOOKUP($A70,'Raw Data'!$A$3:$AL$300,MATCH(Reformatted!H$2,'Raw Data'!$A$2:$AK$2,0),0),Scoring!$A$2:$B$5,2,0),VLOOKUP(VLOOKUP($A70,'Raw Data'!$A$3:$AL$300,MATCH(Reformatted!H$2,'Raw Data'!$A$2:$AK$2,0),0),Scoring!$D$2:$E$5,2,0)),"")</f>
        <v/>
      </c>
      <c r="I70" s="2" t="str">
        <f>IFERROR(IF(I$1=1,VLOOKUP(VLOOKUP($A70,'Raw Data'!$A$3:$AL$300,MATCH(Reformatted!I$2,'Raw Data'!$A$2:$AK$2,0),0),Scoring!$A$2:$B$5,2,0),VLOOKUP(VLOOKUP($A70,'Raw Data'!$A$3:$AL$300,MATCH(Reformatted!I$2,'Raw Data'!$A$2:$AK$2,0),0),Scoring!$D$2:$E$5,2,0)),"")</f>
        <v/>
      </c>
      <c r="J70" s="2" t="str">
        <f>IFERROR(IF(J$1=1,VLOOKUP(VLOOKUP($A70,'Raw Data'!$A$3:$AL$300,MATCH(Reformatted!J$2,'Raw Data'!$A$2:$AK$2,0),0),Scoring!$A$2:$B$5,2,0),VLOOKUP(VLOOKUP($A70,'Raw Data'!$A$3:$AL$300,MATCH(Reformatted!J$2,'Raw Data'!$A$2:$AK$2,0),0),Scoring!$D$2:$E$5,2,0)),"")</f>
        <v/>
      </c>
      <c r="K70" s="2" t="str">
        <f>IFERROR(IF(K$1=1,VLOOKUP(VLOOKUP($A70,'Raw Data'!$A$3:$AL$300,MATCH(Reformatted!K$2,'Raw Data'!$A$2:$AK$2,0),0),Scoring!$A$2:$B$5,2,0),VLOOKUP(VLOOKUP($A70,'Raw Data'!$A$3:$AL$300,MATCH(Reformatted!K$2,'Raw Data'!$A$2:$AK$2,0),0),Scoring!$D$2:$E$5,2,0)),"")</f>
        <v/>
      </c>
      <c r="L70" s="2" t="str">
        <f>IFERROR(IF(L$1=1,VLOOKUP(VLOOKUP($A70,'Raw Data'!$A$3:$AL$300,MATCH(Reformatted!L$2,'Raw Data'!$A$2:$AK$2,0),0),Scoring!$A$2:$B$5,2,0),VLOOKUP(VLOOKUP($A70,'Raw Data'!$A$3:$AL$300,MATCH(Reformatted!L$2,'Raw Data'!$A$2:$AK$2,0),0),Scoring!$D$2:$E$5,2,0)),"")</f>
        <v/>
      </c>
      <c r="M70" s="2" t="str">
        <f>IFERROR(IF(M$1=1,VLOOKUP(VLOOKUP($A70,'Raw Data'!$A$3:$AL$300,MATCH(Reformatted!M$2,'Raw Data'!$A$2:$AK$2,0),0),Scoring!$A$2:$B$5,2,0),VLOOKUP(VLOOKUP($A70,'Raw Data'!$A$3:$AL$300,MATCH(Reformatted!M$2,'Raw Data'!$A$2:$AK$2,0),0),Scoring!$D$2:$E$5,2,0)),"")</f>
        <v/>
      </c>
      <c r="N70" s="2" t="str">
        <f>IFERROR(IF(N$1=1,VLOOKUP(VLOOKUP($A70,'Raw Data'!$A$3:$AL$300,MATCH(Reformatted!N$2,'Raw Data'!$A$2:$AK$2,0),0),Scoring!$A$2:$B$5,2,0),VLOOKUP(VLOOKUP($A70,'Raw Data'!$A$3:$AL$300,MATCH(Reformatted!N$2,'Raw Data'!$A$2:$AK$2,0),0),Scoring!$D$2:$E$5,2,0)),"")</f>
        <v/>
      </c>
      <c r="O70" s="2" t="str">
        <f>IFERROR(IF(O$1=1,VLOOKUP(VLOOKUP($A70,'Raw Data'!$A$3:$AL$300,MATCH(Reformatted!O$2,'Raw Data'!$A$2:$AK$2,0),0),Scoring!$A$2:$B$5,2,0),VLOOKUP(VLOOKUP($A70,'Raw Data'!$A$3:$AL$300,MATCH(Reformatted!O$2,'Raw Data'!$A$2:$AK$2,0),0),Scoring!$D$2:$E$5,2,0)),"")</f>
        <v/>
      </c>
      <c r="P70" s="2" t="str">
        <f>IFERROR(IF(P$1=1,VLOOKUP(VLOOKUP($A70,'Raw Data'!$A$3:$AL$300,MATCH(Reformatted!P$2,'Raw Data'!$A$2:$AK$2,0),0),Scoring!$A$2:$B$5,2,0),VLOOKUP(VLOOKUP($A70,'Raw Data'!$A$3:$AL$300,MATCH(Reformatted!P$2,'Raw Data'!$A$2:$AK$2,0),0),Scoring!$D$2:$E$5,2,0)),"")</f>
        <v/>
      </c>
      <c r="Q70" s="2" t="str">
        <f>IFERROR(IF(Q$1=1,VLOOKUP(VLOOKUP($A70,'Raw Data'!$A$3:$AL$300,MATCH(Reformatted!Q$2,'Raw Data'!$A$2:$AK$2,0),0),Scoring!$A$2:$B$5,2,0),VLOOKUP(VLOOKUP($A70,'Raw Data'!$A$3:$AL$300,MATCH(Reformatted!Q$2,'Raw Data'!$A$2:$AK$2,0),0),Scoring!$D$2:$E$5,2,0)),"")</f>
        <v/>
      </c>
      <c r="R70" s="2" t="str">
        <f>IFERROR(IF(R$1=1,VLOOKUP(VLOOKUP($A70,'Raw Data'!$A$3:$AL$300,MATCH(Reformatted!R$2,'Raw Data'!$A$2:$AK$2,0),0),Scoring!$A$2:$B$5,2,0),VLOOKUP(VLOOKUP($A70,'Raw Data'!$A$3:$AL$300,MATCH(Reformatted!R$2,'Raw Data'!$A$2:$AK$2,0),0),Scoring!$D$2:$E$5,2,0)),"")</f>
        <v/>
      </c>
      <c r="S70" s="2" t="str">
        <f>IFERROR(IF(S$1=1,VLOOKUP(VLOOKUP($A70,'Raw Data'!$A$3:$AL$300,MATCH(Reformatted!S$2,'Raw Data'!$A$2:$AK$2,0),0),Scoring!$A$2:$B$5,2,0),VLOOKUP(VLOOKUP($A70,'Raw Data'!$A$3:$AL$300,MATCH(Reformatted!S$2,'Raw Data'!$A$2:$AK$2,0),0),Scoring!$D$2:$E$5,2,0)),"")</f>
        <v/>
      </c>
      <c r="T70" s="7">
        <f t="shared" si="2"/>
        <v>0</v>
      </c>
      <c r="U70" s="2" t="str">
        <f>IFERROR(VLOOKUP(VLOOKUP($A70,'Raw Data'!$A$3:$AL$300,MATCH(Reformatted!U$2,'Raw Data'!$A$2:$AK$2,0),0),Scoring!$G$2:$H$5,2,0),"")</f>
        <v/>
      </c>
      <c r="V70" s="2" t="str">
        <f>IFERROR(VLOOKUP(VLOOKUP($A70,'Raw Data'!$A$3:$AL$300,MATCH(Reformatted!V$2,'Raw Data'!$A$2:$AK$2,0),0),Scoring!$G$2:$H$5,2,0),"")</f>
        <v/>
      </c>
      <c r="W70" s="2" t="str">
        <f>IFERROR(VLOOKUP(VLOOKUP($A70,'Raw Data'!$A$3:$AL$300,MATCH(Reformatted!W$2,'Raw Data'!$A$2:$AK$2,0),0),Scoring!$G$2:$H$5,2,0),"")</f>
        <v/>
      </c>
      <c r="X70" s="2" t="str">
        <f>IFERROR(VLOOKUP(VLOOKUP($A70,'Raw Data'!$A$3:$AL$300,MATCH(Reformatted!X$2,'Raw Data'!$A$2:$AK$2,0),0),Scoring!$G$2:$H$5,2,0),"")</f>
        <v/>
      </c>
      <c r="Y70" s="2" t="str">
        <f>IFERROR(VLOOKUP(VLOOKUP($A70,'Raw Data'!$A$3:$AL$300,MATCH(Reformatted!Y$2,'Raw Data'!$A$2:$AK$2,0),0),Scoring!$G$2:$H$5,2,0),"")</f>
        <v/>
      </c>
      <c r="Z70" s="2" t="str">
        <f>IFERROR(VLOOKUP(VLOOKUP($A70,'Raw Data'!$A$3:$AL$300,MATCH(Reformatted!Z$2,'Raw Data'!$A$2:$AK$2,0),0),Scoring!$G$2:$H$5,2,0),"")</f>
        <v/>
      </c>
      <c r="AA70" s="2" t="str">
        <f>IFERROR(VLOOKUP(VLOOKUP($A70,'Raw Data'!$A$3:$AL$300,MATCH(Reformatted!AA$2,'Raw Data'!$A$2:$AK$2,0),0),Scoring!$G$2:$H$5,2,0),"")</f>
        <v/>
      </c>
      <c r="AB70" s="2" t="str">
        <f>IFERROR(VLOOKUP(VLOOKUP($A70,'Raw Data'!$A$3:$AL$300,MATCH(Reformatted!AB$2,'Raw Data'!$A$2:$AK$2,0),0),Scoring!$G$2:$H$5,2,0),"")</f>
        <v/>
      </c>
      <c r="AC70" s="8">
        <f t="shared" si="3"/>
        <v>0</v>
      </c>
      <c r="AD70" s="2" t="e">
        <f>VLOOKUP($A70,'Raw Data'!$A$3:$AL$300,MATCH(Reformatted!AD$2,'Raw Data'!$A$2:$AK$2,0),0)</f>
        <v>#N/A</v>
      </c>
      <c r="AE70" s="2" t="e">
        <f>VLOOKUP($A70,'Raw Data'!$A$3:$AL$300,MATCH(Reformatted!AE$2,'Raw Data'!$A$2:$AK$2,0),0)</f>
        <v>#N/A</v>
      </c>
      <c r="AF70" s="2" t="e">
        <f>VLOOKUP($A70,'Raw Data'!$A$3:$AL$300,MATCH(Reformatted!AF$2,'Raw Data'!$A$2:$AK$2,0),0)</f>
        <v>#N/A</v>
      </c>
      <c r="AG70" s="2" t="e">
        <f>VLOOKUP($A70,'Raw Data'!$A$3:$AL$300,MATCH(Reformatted!AG$2,'Raw Data'!$A$2:$AK$2,0),0)</f>
        <v>#N/A</v>
      </c>
      <c r="AH70" s="2" t="e">
        <f>VLOOKUP($A70,'Raw Data'!$A$3:$AL$300,MATCH(Reformatted!AH$2,'Raw Data'!$A$2:$AK$2,0),0)</f>
        <v>#N/A</v>
      </c>
      <c r="AI70" s="2" t="e">
        <f>VLOOKUP($A70,'Raw Data'!$A$3:$AL$300,MATCH(Reformatted!AI$2,'Raw Data'!$A$2:$AK$2,0),0)</f>
        <v>#N/A</v>
      </c>
      <c r="AJ70" s="2" t="e">
        <f>VLOOKUP($A70,'Raw Data'!$A$3:$AL$300,MATCH(Reformatted!AJ$2,'Raw Data'!$A$2:$AK$2,0),0)</f>
        <v>#N/A</v>
      </c>
      <c r="AK70" s="2" t="e">
        <f>VLOOKUP($A70,'Raw Data'!$A$3:$AL$300,MATCH(Reformatted!AK$2,'Raw Data'!$A$2:$AK$2,0),0)</f>
        <v>#N/A</v>
      </c>
      <c r="AL70" s="2" t="e">
        <f>VLOOKUP($A70,'Raw Data'!$A$3:$AL$300,MATCH(Reformatted!AL$2,'Raw Data'!$A$2:$AK$2,0),0)</f>
        <v>#N/A</v>
      </c>
      <c r="AM70" s="2" t="e">
        <f>VLOOKUP($A70,'Raw Data'!$A$3:$AL$300,MATCH(Reformatted!AM$2,'Raw Data'!$A$2:$AK$2,0),0)</f>
        <v>#N/A</v>
      </c>
      <c r="AO70" s="22"/>
      <c r="AP70" s="23"/>
    </row>
    <row r="71" spans="1:42" ht="23.25" x14ac:dyDescent="0.35">
      <c r="A71" s="12"/>
      <c r="B71" s="12"/>
      <c r="C71" s="2" t="str">
        <f>IFERROR(IF(C$1=1,VLOOKUP(VLOOKUP($A71,'Raw Data'!$A$3:$AL$300,MATCH(Reformatted!C$2,'Raw Data'!$A$2:$AK$2,0),0),Scoring!$A$2:$B$5,2,0),VLOOKUP(VLOOKUP($A71,'Raw Data'!$A$3:$AL$300,MATCH(Reformatted!C$2,'Raw Data'!$A$2:$AK$2,0),0),Scoring!$D$2:$E$5,2,0)),"")</f>
        <v/>
      </c>
      <c r="D71" s="2" t="str">
        <f>IFERROR(IF(D$1=1,VLOOKUP(VLOOKUP($A71,'Raw Data'!$A$3:$AL$300,MATCH(Reformatted!D$2,'Raw Data'!$A$2:$AK$2,0),0),Scoring!$A$2:$B$5,2,0),VLOOKUP(VLOOKUP($A71,'Raw Data'!$A$3:$AL$300,MATCH(Reformatted!D$2,'Raw Data'!$A$2:$AK$2,0),0),Scoring!$D$2:$E$5,2,0)),"")</f>
        <v/>
      </c>
      <c r="E71" s="2" t="str">
        <f>IFERROR(IF(E$1=1,VLOOKUP(VLOOKUP($A71,'Raw Data'!$A$3:$AL$300,MATCH(Reformatted!E$2,'Raw Data'!$A$2:$AK$2,0),0),Scoring!$A$2:$B$5,2,0),VLOOKUP(VLOOKUP($A71,'Raw Data'!$A$3:$AL$300,MATCH(Reformatted!E$2,'Raw Data'!$A$2:$AK$2,0),0),Scoring!$D$2:$E$5,2,0)),"")</f>
        <v/>
      </c>
      <c r="F71" s="2" t="str">
        <f>IFERROR(IF(F$1=1,VLOOKUP(VLOOKUP($A71,'Raw Data'!$A$3:$AL$300,MATCH(Reformatted!F$2,'Raw Data'!$A$2:$AK$2,0),0),Scoring!$A$2:$B$5,2,0),VLOOKUP(VLOOKUP($A71,'Raw Data'!$A$3:$AL$300,MATCH(Reformatted!F$2,'Raw Data'!$A$2:$AK$2,0),0),Scoring!$D$2:$E$5,2,0)),"")</f>
        <v/>
      </c>
      <c r="G71" s="2" t="str">
        <f>IFERROR(IF(G$1=1,VLOOKUP(VLOOKUP($A71,'Raw Data'!$A$3:$AL$300,MATCH(Reformatted!G$2,'Raw Data'!$A$2:$AK$2,0),0),Scoring!$A$2:$B$5,2,0),VLOOKUP(VLOOKUP($A71,'Raw Data'!$A$3:$AL$300,MATCH(Reformatted!G$2,'Raw Data'!$A$2:$AK$2,0),0),Scoring!$D$2:$E$5,2,0)),"")</f>
        <v/>
      </c>
      <c r="H71" s="2" t="str">
        <f>IFERROR(IF(H$1=1,VLOOKUP(VLOOKUP($A71,'Raw Data'!$A$3:$AL$300,MATCH(Reformatted!H$2,'Raw Data'!$A$2:$AK$2,0),0),Scoring!$A$2:$B$5,2,0),VLOOKUP(VLOOKUP($A71,'Raw Data'!$A$3:$AL$300,MATCH(Reformatted!H$2,'Raw Data'!$A$2:$AK$2,0),0),Scoring!$D$2:$E$5,2,0)),"")</f>
        <v/>
      </c>
      <c r="I71" s="2" t="str">
        <f>IFERROR(IF(I$1=1,VLOOKUP(VLOOKUP($A71,'Raw Data'!$A$3:$AL$300,MATCH(Reformatted!I$2,'Raw Data'!$A$2:$AK$2,0),0),Scoring!$A$2:$B$5,2,0),VLOOKUP(VLOOKUP($A71,'Raw Data'!$A$3:$AL$300,MATCH(Reformatted!I$2,'Raw Data'!$A$2:$AK$2,0),0),Scoring!$D$2:$E$5,2,0)),"")</f>
        <v/>
      </c>
      <c r="J71" s="2" t="str">
        <f>IFERROR(IF(J$1=1,VLOOKUP(VLOOKUP($A71,'Raw Data'!$A$3:$AL$300,MATCH(Reformatted!J$2,'Raw Data'!$A$2:$AK$2,0),0),Scoring!$A$2:$B$5,2,0),VLOOKUP(VLOOKUP($A71,'Raw Data'!$A$3:$AL$300,MATCH(Reformatted!J$2,'Raw Data'!$A$2:$AK$2,0),0),Scoring!$D$2:$E$5,2,0)),"")</f>
        <v/>
      </c>
      <c r="K71" s="2" t="str">
        <f>IFERROR(IF(K$1=1,VLOOKUP(VLOOKUP($A71,'Raw Data'!$A$3:$AL$300,MATCH(Reformatted!K$2,'Raw Data'!$A$2:$AK$2,0),0),Scoring!$A$2:$B$5,2,0),VLOOKUP(VLOOKUP($A71,'Raw Data'!$A$3:$AL$300,MATCH(Reformatted!K$2,'Raw Data'!$A$2:$AK$2,0),0),Scoring!$D$2:$E$5,2,0)),"")</f>
        <v/>
      </c>
      <c r="L71" s="2" t="str">
        <f>IFERROR(IF(L$1=1,VLOOKUP(VLOOKUP($A71,'Raw Data'!$A$3:$AL$300,MATCH(Reformatted!L$2,'Raw Data'!$A$2:$AK$2,0),0),Scoring!$A$2:$B$5,2,0),VLOOKUP(VLOOKUP($A71,'Raw Data'!$A$3:$AL$300,MATCH(Reformatted!L$2,'Raw Data'!$A$2:$AK$2,0),0),Scoring!$D$2:$E$5,2,0)),"")</f>
        <v/>
      </c>
      <c r="M71" s="2" t="str">
        <f>IFERROR(IF(M$1=1,VLOOKUP(VLOOKUP($A71,'Raw Data'!$A$3:$AL$300,MATCH(Reformatted!M$2,'Raw Data'!$A$2:$AK$2,0),0),Scoring!$A$2:$B$5,2,0),VLOOKUP(VLOOKUP($A71,'Raw Data'!$A$3:$AL$300,MATCH(Reformatted!M$2,'Raw Data'!$A$2:$AK$2,0),0),Scoring!$D$2:$E$5,2,0)),"")</f>
        <v/>
      </c>
      <c r="N71" s="2" t="str">
        <f>IFERROR(IF(N$1=1,VLOOKUP(VLOOKUP($A71,'Raw Data'!$A$3:$AL$300,MATCH(Reformatted!N$2,'Raw Data'!$A$2:$AK$2,0),0),Scoring!$A$2:$B$5,2,0),VLOOKUP(VLOOKUP($A71,'Raw Data'!$A$3:$AL$300,MATCH(Reformatted!N$2,'Raw Data'!$A$2:$AK$2,0),0),Scoring!$D$2:$E$5,2,0)),"")</f>
        <v/>
      </c>
      <c r="O71" s="2" t="str">
        <f>IFERROR(IF(O$1=1,VLOOKUP(VLOOKUP($A71,'Raw Data'!$A$3:$AL$300,MATCH(Reformatted!O$2,'Raw Data'!$A$2:$AK$2,0),0),Scoring!$A$2:$B$5,2,0),VLOOKUP(VLOOKUP($A71,'Raw Data'!$A$3:$AL$300,MATCH(Reformatted!O$2,'Raw Data'!$A$2:$AK$2,0),0),Scoring!$D$2:$E$5,2,0)),"")</f>
        <v/>
      </c>
      <c r="P71" s="2" t="str">
        <f>IFERROR(IF(P$1=1,VLOOKUP(VLOOKUP($A71,'Raw Data'!$A$3:$AL$300,MATCH(Reformatted!P$2,'Raw Data'!$A$2:$AK$2,0),0),Scoring!$A$2:$B$5,2,0),VLOOKUP(VLOOKUP($A71,'Raw Data'!$A$3:$AL$300,MATCH(Reformatted!P$2,'Raw Data'!$A$2:$AK$2,0),0),Scoring!$D$2:$E$5,2,0)),"")</f>
        <v/>
      </c>
      <c r="Q71" s="2" t="str">
        <f>IFERROR(IF(Q$1=1,VLOOKUP(VLOOKUP($A71,'Raw Data'!$A$3:$AL$300,MATCH(Reformatted!Q$2,'Raw Data'!$A$2:$AK$2,0),0),Scoring!$A$2:$B$5,2,0),VLOOKUP(VLOOKUP($A71,'Raw Data'!$A$3:$AL$300,MATCH(Reformatted!Q$2,'Raw Data'!$A$2:$AK$2,0),0),Scoring!$D$2:$E$5,2,0)),"")</f>
        <v/>
      </c>
      <c r="R71" s="2" t="str">
        <f>IFERROR(IF(R$1=1,VLOOKUP(VLOOKUP($A71,'Raw Data'!$A$3:$AL$300,MATCH(Reformatted!R$2,'Raw Data'!$A$2:$AK$2,0),0),Scoring!$A$2:$B$5,2,0),VLOOKUP(VLOOKUP($A71,'Raw Data'!$A$3:$AL$300,MATCH(Reformatted!R$2,'Raw Data'!$A$2:$AK$2,0),0),Scoring!$D$2:$E$5,2,0)),"")</f>
        <v/>
      </c>
      <c r="S71" s="2" t="str">
        <f>IFERROR(IF(S$1=1,VLOOKUP(VLOOKUP($A71,'Raw Data'!$A$3:$AL$300,MATCH(Reformatted!S$2,'Raw Data'!$A$2:$AK$2,0),0),Scoring!$A$2:$B$5,2,0),VLOOKUP(VLOOKUP($A71,'Raw Data'!$A$3:$AL$300,MATCH(Reformatted!S$2,'Raw Data'!$A$2:$AK$2,0),0),Scoring!$D$2:$E$5,2,0)),"")</f>
        <v/>
      </c>
      <c r="T71" s="7">
        <f t="shared" si="2"/>
        <v>0</v>
      </c>
      <c r="U71" s="2" t="str">
        <f>IFERROR(VLOOKUP(VLOOKUP($A71,'Raw Data'!$A$3:$AL$300,MATCH(Reformatted!U$2,'Raw Data'!$A$2:$AK$2,0),0),Scoring!$G$2:$H$5,2,0),"")</f>
        <v/>
      </c>
      <c r="V71" s="2" t="str">
        <f>IFERROR(VLOOKUP(VLOOKUP($A71,'Raw Data'!$A$3:$AL$300,MATCH(Reformatted!V$2,'Raw Data'!$A$2:$AK$2,0),0),Scoring!$G$2:$H$5,2,0),"")</f>
        <v/>
      </c>
      <c r="W71" s="2" t="str">
        <f>IFERROR(VLOOKUP(VLOOKUP($A71,'Raw Data'!$A$3:$AL$300,MATCH(Reformatted!W$2,'Raw Data'!$A$2:$AK$2,0),0),Scoring!$G$2:$H$5,2,0),"")</f>
        <v/>
      </c>
      <c r="X71" s="2" t="str">
        <f>IFERROR(VLOOKUP(VLOOKUP($A71,'Raw Data'!$A$3:$AL$300,MATCH(Reformatted!X$2,'Raw Data'!$A$2:$AK$2,0),0),Scoring!$G$2:$H$5,2,0),"")</f>
        <v/>
      </c>
      <c r="Y71" s="2" t="str">
        <f>IFERROR(VLOOKUP(VLOOKUP($A71,'Raw Data'!$A$3:$AL$300,MATCH(Reformatted!Y$2,'Raw Data'!$A$2:$AK$2,0),0),Scoring!$G$2:$H$5,2,0),"")</f>
        <v/>
      </c>
      <c r="Z71" s="2" t="str">
        <f>IFERROR(VLOOKUP(VLOOKUP($A71,'Raw Data'!$A$3:$AL$300,MATCH(Reformatted!Z$2,'Raw Data'!$A$2:$AK$2,0),0),Scoring!$G$2:$H$5,2,0),"")</f>
        <v/>
      </c>
      <c r="AA71" s="2" t="str">
        <f>IFERROR(VLOOKUP(VLOOKUP($A71,'Raw Data'!$A$3:$AL$300,MATCH(Reformatted!AA$2,'Raw Data'!$A$2:$AK$2,0),0),Scoring!$G$2:$H$5,2,0),"")</f>
        <v/>
      </c>
      <c r="AB71" s="2" t="str">
        <f>IFERROR(VLOOKUP(VLOOKUP($A71,'Raw Data'!$A$3:$AL$300,MATCH(Reformatted!AB$2,'Raw Data'!$A$2:$AK$2,0),0),Scoring!$G$2:$H$5,2,0),"")</f>
        <v/>
      </c>
      <c r="AC71" s="8">
        <f t="shared" si="3"/>
        <v>0</v>
      </c>
      <c r="AD71" s="2" t="e">
        <f>VLOOKUP($A71,'Raw Data'!$A$3:$AL$300,MATCH(Reformatted!AD$2,'Raw Data'!$A$2:$AK$2,0),0)</f>
        <v>#N/A</v>
      </c>
      <c r="AE71" s="2" t="e">
        <f>VLOOKUP($A71,'Raw Data'!$A$3:$AL$300,MATCH(Reformatted!AE$2,'Raw Data'!$A$2:$AK$2,0),0)</f>
        <v>#N/A</v>
      </c>
      <c r="AF71" s="2" t="e">
        <f>VLOOKUP($A71,'Raw Data'!$A$3:$AL$300,MATCH(Reformatted!AF$2,'Raw Data'!$A$2:$AK$2,0),0)</f>
        <v>#N/A</v>
      </c>
      <c r="AG71" s="2" t="e">
        <f>VLOOKUP($A71,'Raw Data'!$A$3:$AL$300,MATCH(Reformatted!AG$2,'Raw Data'!$A$2:$AK$2,0),0)</f>
        <v>#N/A</v>
      </c>
      <c r="AH71" s="2" t="e">
        <f>VLOOKUP($A71,'Raw Data'!$A$3:$AL$300,MATCH(Reformatted!AH$2,'Raw Data'!$A$2:$AK$2,0),0)</f>
        <v>#N/A</v>
      </c>
      <c r="AI71" s="2" t="e">
        <f>VLOOKUP($A71,'Raw Data'!$A$3:$AL$300,MATCH(Reformatted!AI$2,'Raw Data'!$A$2:$AK$2,0),0)</f>
        <v>#N/A</v>
      </c>
      <c r="AJ71" s="2" t="e">
        <f>VLOOKUP($A71,'Raw Data'!$A$3:$AL$300,MATCH(Reformatted!AJ$2,'Raw Data'!$A$2:$AK$2,0),0)</f>
        <v>#N/A</v>
      </c>
      <c r="AK71" s="2" t="e">
        <f>VLOOKUP($A71,'Raw Data'!$A$3:$AL$300,MATCH(Reformatted!AK$2,'Raw Data'!$A$2:$AK$2,0),0)</f>
        <v>#N/A</v>
      </c>
      <c r="AL71" s="2" t="e">
        <f>VLOOKUP($A71,'Raw Data'!$A$3:$AL$300,MATCH(Reformatted!AL$2,'Raw Data'!$A$2:$AK$2,0),0)</f>
        <v>#N/A</v>
      </c>
      <c r="AM71" s="2" t="e">
        <f>VLOOKUP($A71,'Raw Data'!$A$3:$AL$300,MATCH(Reformatted!AM$2,'Raw Data'!$A$2:$AK$2,0),0)</f>
        <v>#N/A</v>
      </c>
      <c r="AO71" s="22"/>
      <c r="AP71" s="23"/>
    </row>
    <row r="72" spans="1:42" ht="23.25" x14ac:dyDescent="0.35">
      <c r="A72" s="12"/>
      <c r="B72" s="12"/>
      <c r="C72" s="2" t="str">
        <f>IFERROR(IF(C$1=1,VLOOKUP(VLOOKUP($A72,'Raw Data'!$A$3:$AL$300,MATCH(Reformatted!C$2,'Raw Data'!$A$2:$AK$2,0),0),Scoring!$A$2:$B$5,2,0),VLOOKUP(VLOOKUP($A72,'Raw Data'!$A$3:$AL$300,MATCH(Reformatted!C$2,'Raw Data'!$A$2:$AK$2,0),0),Scoring!$D$2:$E$5,2,0)),"")</f>
        <v/>
      </c>
      <c r="D72" s="2" t="str">
        <f>IFERROR(IF(D$1=1,VLOOKUP(VLOOKUP($A72,'Raw Data'!$A$3:$AL$300,MATCH(Reformatted!D$2,'Raw Data'!$A$2:$AK$2,0),0),Scoring!$A$2:$B$5,2,0),VLOOKUP(VLOOKUP($A72,'Raw Data'!$A$3:$AL$300,MATCH(Reformatted!D$2,'Raw Data'!$A$2:$AK$2,0),0),Scoring!$D$2:$E$5,2,0)),"")</f>
        <v/>
      </c>
      <c r="E72" s="2" t="str">
        <f>IFERROR(IF(E$1=1,VLOOKUP(VLOOKUP($A72,'Raw Data'!$A$3:$AL$300,MATCH(Reformatted!E$2,'Raw Data'!$A$2:$AK$2,0),0),Scoring!$A$2:$B$5,2,0),VLOOKUP(VLOOKUP($A72,'Raw Data'!$A$3:$AL$300,MATCH(Reformatted!E$2,'Raw Data'!$A$2:$AK$2,0),0),Scoring!$D$2:$E$5,2,0)),"")</f>
        <v/>
      </c>
      <c r="F72" s="2" t="str">
        <f>IFERROR(IF(F$1=1,VLOOKUP(VLOOKUP($A72,'Raw Data'!$A$3:$AL$300,MATCH(Reformatted!F$2,'Raw Data'!$A$2:$AK$2,0),0),Scoring!$A$2:$B$5,2,0),VLOOKUP(VLOOKUP($A72,'Raw Data'!$A$3:$AL$300,MATCH(Reformatted!F$2,'Raw Data'!$A$2:$AK$2,0),0),Scoring!$D$2:$E$5,2,0)),"")</f>
        <v/>
      </c>
      <c r="G72" s="2" t="str">
        <f>IFERROR(IF(G$1=1,VLOOKUP(VLOOKUP($A72,'Raw Data'!$A$3:$AL$300,MATCH(Reformatted!G$2,'Raw Data'!$A$2:$AK$2,0),0),Scoring!$A$2:$B$5,2,0),VLOOKUP(VLOOKUP($A72,'Raw Data'!$A$3:$AL$300,MATCH(Reformatted!G$2,'Raw Data'!$A$2:$AK$2,0),0),Scoring!$D$2:$E$5,2,0)),"")</f>
        <v/>
      </c>
      <c r="H72" s="2" t="str">
        <f>IFERROR(IF(H$1=1,VLOOKUP(VLOOKUP($A72,'Raw Data'!$A$3:$AL$300,MATCH(Reformatted!H$2,'Raw Data'!$A$2:$AK$2,0),0),Scoring!$A$2:$B$5,2,0),VLOOKUP(VLOOKUP($A72,'Raw Data'!$A$3:$AL$300,MATCH(Reformatted!H$2,'Raw Data'!$A$2:$AK$2,0),0),Scoring!$D$2:$E$5,2,0)),"")</f>
        <v/>
      </c>
      <c r="I72" s="2" t="str">
        <f>IFERROR(IF(I$1=1,VLOOKUP(VLOOKUP($A72,'Raw Data'!$A$3:$AL$300,MATCH(Reformatted!I$2,'Raw Data'!$A$2:$AK$2,0),0),Scoring!$A$2:$B$5,2,0),VLOOKUP(VLOOKUP($A72,'Raw Data'!$A$3:$AL$300,MATCH(Reformatted!I$2,'Raw Data'!$A$2:$AK$2,0),0),Scoring!$D$2:$E$5,2,0)),"")</f>
        <v/>
      </c>
      <c r="J72" s="2" t="str">
        <f>IFERROR(IF(J$1=1,VLOOKUP(VLOOKUP($A72,'Raw Data'!$A$3:$AL$300,MATCH(Reformatted!J$2,'Raw Data'!$A$2:$AK$2,0),0),Scoring!$A$2:$B$5,2,0),VLOOKUP(VLOOKUP($A72,'Raw Data'!$A$3:$AL$300,MATCH(Reformatted!J$2,'Raw Data'!$A$2:$AK$2,0),0),Scoring!$D$2:$E$5,2,0)),"")</f>
        <v/>
      </c>
      <c r="K72" s="2" t="str">
        <f>IFERROR(IF(K$1=1,VLOOKUP(VLOOKUP($A72,'Raw Data'!$A$3:$AL$300,MATCH(Reformatted!K$2,'Raw Data'!$A$2:$AK$2,0),0),Scoring!$A$2:$B$5,2,0),VLOOKUP(VLOOKUP($A72,'Raw Data'!$A$3:$AL$300,MATCH(Reformatted!K$2,'Raw Data'!$A$2:$AK$2,0),0),Scoring!$D$2:$E$5,2,0)),"")</f>
        <v/>
      </c>
      <c r="L72" s="2" t="str">
        <f>IFERROR(IF(L$1=1,VLOOKUP(VLOOKUP($A72,'Raw Data'!$A$3:$AL$300,MATCH(Reformatted!L$2,'Raw Data'!$A$2:$AK$2,0),0),Scoring!$A$2:$B$5,2,0),VLOOKUP(VLOOKUP($A72,'Raw Data'!$A$3:$AL$300,MATCH(Reformatted!L$2,'Raw Data'!$A$2:$AK$2,0),0),Scoring!$D$2:$E$5,2,0)),"")</f>
        <v/>
      </c>
      <c r="M72" s="2" t="str">
        <f>IFERROR(IF(M$1=1,VLOOKUP(VLOOKUP($A72,'Raw Data'!$A$3:$AL$300,MATCH(Reformatted!M$2,'Raw Data'!$A$2:$AK$2,0),0),Scoring!$A$2:$B$5,2,0),VLOOKUP(VLOOKUP($A72,'Raw Data'!$A$3:$AL$300,MATCH(Reformatted!M$2,'Raw Data'!$A$2:$AK$2,0),0),Scoring!$D$2:$E$5,2,0)),"")</f>
        <v/>
      </c>
      <c r="N72" s="2" t="str">
        <f>IFERROR(IF(N$1=1,VLOOKUP(VLOOKUP($A72,'Raw Data'!$A$3:$AL$300,MATCH(Reformatted!N$2,'Raw Data'!$A$2:$AK$2,0),0),Scoring!$A$2:$B$5,2,0),VLOOKUP(VLOOKUP($A72,'Raw Data'!$A$3:$AL$300,MATCH(Reformatted!N$2,'Raw Data'!$A$2:$AK$2,0),0),Scoring!$D$2:$E$5,2,0)),"")</f>
        <v/>
      </c>
      <c r="O72" s="2" t="str">
        <f>IFERROR(IF(O$1=1,VLOOKUP(VLOOKUP($A72,'Raw Data'!$A$3:$AL$300,MATCH(Reformatted!O$2,'Raw Data'!$A$2:$AK$2,0),0),Scoring!$A$2:$B$5,2,0),VLOOKUP(VLOOKUP($A72,'Raw Data'!$A$3:$AL$300,MATCH(Reformatted!O$2,'Raw Data'!$A$2:$AK$2,0),0),Scoring!$D$2:$E$5,2,0)),"")</f>
        <v/>
      </c>
      <c r="P72" s="2" t="str">
        <f>IFERROR(IF(P$1=1,VLOOKUP(VLOOKUP($A72,'Raw Data'!$A$3:$AL$300,MATCH(Reformatted!P$2,'Raw Data'!$A$2:$AK$2,0),0),Scoring!$A$2:$B$5,2,0),VLOOKUP(VLOOKUP($A72,'Raw Data'!$A$3:$AL$300,MATCH(Reformatted!P$2,'Raw Data'!$A$2:$AK$2,0),0),Scoring!$D$2:$E$5,2,0)),"")</f>
        <v/>
      </c>
      <c r="Q72" s="2" t="str">
        <f>IFERROR(IF(Q$1=1,VLOOKUP(VLOOKUP($A72,'Raw Data'!$A$3:$AL$300,MATCH(Reformatted!Q$2,'Raw Data'!$A$2:$AK$2,0),0),Scoring!$A$2:$B$5,2,0),VLOOKUP(VLOOKUP($A72,'Raw Data'!$A$3:$AL$300,MATCH(Reformatted!Q$2,'Raw Data'!$A$2:$AK$2,0),0),Scoring!$D$2:$E$5,2,0)),"")</f>
        <v/>
      </c>
      <c r="R72" s="2" t="str">
        <f>IFERROR(IF(R$1=1,VLOOKUP(VLOOKUP($A72,'Raw Data'!$A$3:$AL$300,MATCH(Reformatted!R$2,'Raw Data'!$A$2:$AK$2,0),0),Scoring!$A$2:$B$5,2,0),VLOOKUP(VLOOKUP($A72,'Raw Data'!$A$3:$AL$300,MATCH(Reformatted!R$2,'Raw Data'!$A$2:$AK$2,0),0),Scoring!$D$2:$E$5,2,0)),"")</f>
        <v/>
      </c>
      <c r="S72" s="2" t="str">
        <f>IFERROR(IF(S$1=1,VLOOKUP(VLOOKUP($A72,'Raw Data'!$A$3:$AL$300,MATCH(Reformatted!S$2,'Raw Data'!$A$2:$AK$2,0),0),Scoring!$A$2:$B$5,2,0),VLOOKUP(VLOOKUP($A72,'Raw Data'!$A$3:$AL$300,MATCH(Reformatted!S$2,'Raw Data'!$A$2:$AK$2,0),0),Scoring!$D$2:$E$5,2,0)),"")</f>
        <v/>
      </c>
      <c r="T72" s="7">
        <f t="shared" si="2"/>
        <v>0</v>
      </c>
      <c r="U72" s="2" t="str">
        <f>IFERROR(VLOOKUP(VLOOKUP($A72,'Raw Data'!$A$3:$AL$300,MATCH(Reformatted!U$2,'Raw Data'!$A$2:$AK$2,0),0),Scoring!$G$2:$H$5,2,0),"")</f>
        <v/>
      </c>
      <c r="V72" s="2" t="str">
        <f>IFERROR(VLOOKUP(VLOOKUP($A72,'Raw Data'!$A$3:$AL$300,MATCH(Reformatted!V$2,'Raw Data'!$A$2:$AK$2,0),0),Scoring!$G$2:$H$5,2,0),"")</f>
        <v/>
      </c>
      <c r="W72" s="2" t="str">
        <f>IFERROR(VLOOKUP(VLOOKUP($A72,'Raw Data'!$A$3:$AL$300,MATCH(Reformatted!W$2,'Raw Data'!$A$2:$AK$2,0),0),Scoring!$G$2:$H$5,2,0),"")</f>
        <v/>
      </c>
      <c r="X72" s="2" t="str">
        <f>IFERROR(VLOOKUP(VLOOKUP($A72,'Raw Data'!$A$3:$AL$300,MATCH(Reformatted!X$2,'Raw Data'!$A$2:$AK$2,0),0),Scoring!$G$2:$H$5,2,0),"")</f>
        <v/>
      </c>
      <c r="Y72" s="2" t="str">
        <f>IFERROR(VLOOKUP(VLOOKUP($A72,'Raw Data'!$A$3:$AL$300,MATCH(Reformatted!Y$2,'Raw Data'!$A$2:$AK$2,0),0),Scoring!$G$2:$H$5,2,0),"")</f>
        <v/>
      </c>
      <c r="Z72" s="2" t="str">
        <f>IFERROR(VLOOKUP(VLOOKUP($A72,'Raw Data'!$A$3:$AL$300,MATCH(Reformatted!Z$2,'Raw Data'!$A$2:$AK$2,0),0),Scoring!$G$2:$H$5,2,0),"")</f>
        <v/>
      </c>
      <c r="AA72" s="2" t="str">
        <f>IFERROR(VLOOKUP(VLOOKUP($A72,'Raw Data'!$A$3:$AL$300,MATCH(Reformatted!AA$2,'Raw Data'!$A$2:$AK$2,0),0),Scoring!$G$2:$H$5,2,0),"")</f>
        <v/>
      </c>
      <c r="AB72" s="2" t="str">
        <f>IFERROR(VLOOKUP(VLOOKUP($A72,'Raw Data'!$A$3:$AL$300,MATCH(Reformatted!AB$2,'Raw Data'!$A$2:$AK$2,0),0),Scoring!$G$2:$H$5,2,0),"")</f>
        <v/>
      </c>
      <c r="AC72" s="8">
        <f t="shared" si="3"/>
        <v>0</v>
      </c>
      <c r="AD72" s="2" t="e">
        <f>VLOOKUP($A72,'Raw Data'!$A$3:$AL$300,MATCH(Reformatted!AD$2,'Raw Data'!$A$2:$AK$2,0),0)</f>
        <v>#N/A</v>
      </c>
      <c r="AE72" s="2" t="e">
        <f>VLOOKUP($A72,'Raw Data'!$A$3:$AL$300,MATCH(Reformatted!AE$2,'Raw Data'!$A$2:$AK$2,0),0)</f>
        <v>#N/A</v>
      </c>
      <c r="AF72" s="2" t="e">
        <f>VLOOKUP($A72,'Raw Data'!$A$3:$AL$300,MATCH(Reformatted!AF$2,'Raw Data'!$A$2:$AK$2,0),0)</f>
        <v>#N/A</v>
      </c>
      <c r="AG72" s="2" t="e">
        <f>VLOOKUP($A72,'Raw Data'!$A$3:$AL$300,MATCH(Reformatted!AG$2,'Raw Data'!$A$2:$AK$2,0),0)</f>
        <v>#N/A</v>
      </c>
      <c r="AH72" s="2" t="e">
        <f>VLOOKUP($A72,'Raw Data'!$A$3:$AL$300,MATCH(Reformatted!AH$2,'Raw Data'!$A$2:$AK$2,0),0)</f>
        <v>#N/A</v>
      </c>
      <c r="AI72" s="2" t="e">
        <f>VLOOKUP($A72,'Raw Data'!$A$3:$AL$300,MATCH(Reformatted!AI$2,'Raw Data'!$A$2:$AK$2,0),0)</f>
        <v>#N/A</v>
      </c>
      <c r="AJ72" s="2" t="e">
        <f>VLOOKUP($A72,'Raw Data'!$A$3:$AL$300,MATCH(Reformatted!AJ$2,'Raw Data'!$A$2:$AK$2,0),0)</f>
        <v>#N/A</v>
      </c>
      <c r="AK72" s="2" t="e">
        <f>VLOOKUP($A72,'Raw Data'!$A$3:$AL$300,MATCH(Reformatted!AK$2,'Raw Data'!$A$2:$AK$2,0),0)</f>
        <v>#N/A</v>
      </c>
      <c r="AL72" s="2" t="e">
        <f>VLOOKUP($A72,'Raw Data'!$A$3:$AL$300,MATCH(Reformatted!AL$2,'Raw Data'!$A$2:$AK$2,0),0)</f>
        <v>#N/A</v>
      </c>
      <c r="AM72" s="2" t="e">
        <f>VLOOKUP($A72,'Raw Data'!$A$3:$AL$300,MATCH(Reformatted!AM$2,'Raw Data'!$A$2:$AK$2,0),0)</f>
        <v>#N/A</v>
      </c>
      <c r="AO72" s="22"/>
      <c r="AP72" s="23"/>
    </row>
    <row r="73" spans="1:42" ht="23.25" x14ac:dyDescent="0.35">
      <c r="A73" s="12"/>
      <c r="B73" s="12"/>
      <c r="C73" s="2" t="str">
        <f>IFERROR(IF(C$1=1,VLOOKUP(VLOOKUP($A73,'Raw Data'!$A$3:$AL$300,MATCH(Reformatted!C$2,'Raw Data'!$A$2:$AK$2,0),0),Scoring!$A$2:$B$5,2,0),VLOOKUP(VLOOKUP($A73,'Raw Data'!$A$3:$AL$300,MATCH(Reformatted!C$2,'Raw Data'!$A$2:$AK$2,0),0),Scoring!$D$2:$E$5,2,0)),"")</f>
        <v/>
      </c>
      <c r="D73" s="2" t="str">
        <f>IFERROR(IF(D$1=1,VLOOKUP(VLOOKUP($A73,'Raw Data'!$A$3:$AL$300,MATCH(Reformatted!D$2,'Raw Data'!$A$2:$AK$2,0),0),Scoring!$A$2:$B$5,2,0),VLOOKUP(VLOOKUP($A73,'Raw Data'!$A$3:$AL$300,MATCH(Reformatted!D$2,'Raw Data'!$A$2:$AK$2,0),0),Scoring!$D$2:$E$5,2,0)),"")</f>
        <v/>
      </c>
      <c r="E73" s="2" t="str">
        <f>IFERROR(IF(E$1=1,VLOOKUP(VLOOKUP($A73,'Raw Data'!$A$3:$AL$300,MATCH(Reformatted!E$2,'Raw Data'!$A$2:$AK$2,0),0),Scoring!$A$2:$B$5,2,0),VLOOKUP(VLOOKUP($A73,'Raw Data'!$A$3:$AL$300,MATCH(Reformatted!E$2,'Raw Data'!$A$2:$AK$2,0),0),Scoring!$D$2:$E$5,2,0)),"")</f>
        <v/>
      </c>
      <c r="F73" s="2" t="str">
        <f>IFERROR(IF(F$1=1,VLOOKUP(VLOOKUP($A73,'Raw Data'!$A$3:$AL$300,MATCH(Reformatted!F$2,'Raw Data'!$A$2:$AK$2,0),0),Scoring!$A$2:$B$5,2,0),VLOOKUP(VLOOKUP($A73,'Raw Data'!$A$3:$AL$300,MATCH(Reformatted!F$2,'Raw Data'!$A$2:$AK$2,0),0),Scoring!$D$2:$E$5,2,0)),"")</f>
        <v/>
      </c>
      <c r="G73" s="2" t="str">
        <f>IFERROR(IF(G$1=1,VLOOKUP(VLOOKUP($A73,'Raw Data'!$A$3:$AL$300,MATCH(Reformatted!G$2,'Raw Data'!$A$2:$AK$2,0),0),Scoring!$A$2:$B$5,2,0),VLOOKUP(VLOOKUP($A73,'Raw Data'!$A$3:$AL$300,MATCH(Reformatted!G$2,'Raw Data'!$A$2:$AK$2,0),0),Scoring!$D$2:$E$5,2,0)),"")</f>
        <v/>
      </c>
      <c r="H73" s="2" t="str">
        <f>IFERROR(IF(H$1=1,VLOOKUP(VLOOKUP($A73,'Raw Data'!$A$3:$AL$300,MATCH(Reformatted!H$2,'Raw Data'!$A$2:$AK$2,0),0),Scoring!$A$2:$B$5,2,0),VLOOKUP(VLOOKUP($A73,'Raw Data'!$A$3:$AL$300,MATCH(Reformatted!H$2,'Raw Data'!$A$2:$AK$2,0),0),Scoring!$D$2:$E$5,2,0)),"")</f>
        <v/>
      </c>
      <c r="I73" s="2" t="str">
        <f>IFERROR(IF(I$1=1,VLOOKUP(VLOOKUP($A73,'Raw Data'!$A$3:$AL$300,MATCH(Reformatted!I$2,'Raw Data'!$A$2:$AK$2,0),0),Scoring!$A$2:$B$5,2,0),VLOOKUP(VLOOKUP($A73,'Raw Data'!$A$3:$AL$300,MATCH(Reformatted!I$2,'Raw Data'!$A$2:$AK$2,0),0),Scoring!$D$2:$E$5,2,0)),"")</f>
        <v/>
      </c>
      <c r="J73" s="2" t="str">
        <f>IFERROR(IF(J$1=1,VLOOKUP(VLOOKUP($A73,'Raw Data'!$A$3:$AL$300,MATCH(Reformatted!J$2,'Raw Data'!$A$2:$AK$2,0),0),Scoring!$A$2:$B$5,2,0),VLOOKUP(VLOOKUP($A73,'Raw Data'!$A$3:$AL$300,MATCH(Reformatted!J$2,'Raw Data'!$A$2:$AK$2,0),0),Scoring!$D$2:$E$5,2,0)),"")</f>
        <v/>
      </c>
      <c r="K73" s="2" t="str">
        <f>IFERROR(IF(K$1=1,VLOOKUP(VLOOKUP($A73,'Raw Data'!$A$3:$AL$300,MATCH(Reformatted!K$2,'Raw Data'!$A$2:$AK$2,0),0),Scoring!$A$2:$B$5,2,0),VLOOKUP(VLOOKUP($A73,'Raw Data'!$A$3:$AL$300,MATCH(Reformatted!K$2,'Raw Data'!$A$2:$AK$2,0),0),Scoring!$D$2:$E$5,2,0)),"")</f>
        <v/>
      </c>
      <c r="L73" s="2" t="str">
        <f>IFERROR(IF(L$1=1,VLOOKUP(VLOOKUP($A73,'Raw Data'!$A$3:$AL$300,MATCH(Reformatted!L$2,'Raw Data'!$A$2:$AK$2,0),0),Scoring!$A$2:$B$5,2,0),VLOOKUP(VLOOKUP($A73,'Raw Data'!$A$3:$AL$300,MATCH(Reformatted!L$2,'Raw Data'!$A$2:$AK$2,0),0),Scoring!$D$2:$E$5,2,0)),"")</f>
        <v/>
      </c>
      <c r="M73" s="2" t="str">
        <f>IFERROR(IF(M$1=1,VLOOKUP(VLOOKUP($A73,'Raw Data'!$A$3:$AL$300,MATCH(Reformatted!M$2,'Raw Data'!$A$2:$AK$2,0),0),Scoring!$A$2:$B$5,2,0),VLOOKUP(VLOOKUP($A73,'Raw Data'!$A$3:$AL$300,MATCH(Reformatted!M$2,'Raw Data'!$A$2:$AK$2,0),0),Scoring!$D$2:$E$5,2,0)),"")</f>
        <v/>
      </c>
      <c r="N73" s="2" t="str">
        <f>IFERROR(IF(N$1=1,VLOOKUP(VLOOKUP($A73,'Raw Data'!$A$3:$AL$300,MATCH(Reformatted!N$2,'Raw Data'!$A$2:$AK$2,0),0),Scoring!$A$2:$B$5,2,0),VLOOKUP(VLOOKUP($A73,'Raw Data'!$A$3:$AL$300,MATCH(Reformatted!N$2,'Raw Data'!$A$2:$AK$2,0),0),Scoring!$D$2:$E$5,2,0)),"")</f>
        <v/>
      </c>
      <c r="O73" s="2" t="str">
        <f>IFERROR(IF(O$1=1,VLOOKUP(VLOOKUP($A73,'Raw Data'!$A$3:$AL$300,MATCH(Reformatted!O$2,'Raw Data'!$A$2:$AK$2,0),0),Scoring!$A$2:$B$5,2,0),VLOOKUP(VLOOKUP($A73,'Raw Data'!$A$3:$AL$300,MATCH(Reformatted!O$2,'Raw Data'!$A$2:$AK$2,0),0),Scoring!$D$2:$E$5,2,0)),"")</f>
        <v/>
      </c>
      <c r="P73" s="2" t="str">
        <f>IFERROR(IF(P$1=1,VLOOKUP(VLOOKUP($A73,'Raw Data'!$A$3:$AL$300,MATCH(Reformatted!P$2,'Raw Data'!$A$2:$AK$2,0),0),Scoring!$A$2:$B$5,2,0),VLOOKUP(VLOOKUP($A73,'Raw Data'!$A$3:$AL$300,MATCH(Reformatted!P$2,'Raw Data'!$A$2:$AK$2,0),0),Scoring!$D$2:$E$5,2,0)),"")</f>
        <v/>
      </c>
      <c r="Q73" s="2" t="str">
        <f>IFERROR(IF(Q$1=1,VLOOKUP(VLOOKUP($A73,'Raw Data'!$A$3:$AL$300,MATCH(Reformatted!Q$2,'Raw Data'!$A$2:$AK$2,0),0),Scoring!$A$2:$B$5,2,0),VLOOKUP(VLOOKUP($A73,'Raw Data'!$A$3:$AL$300,MATCH(Reformatted!Q$2,'Raw Data'!$A$2:$AK$2,0),0),Scoring!$D$2:$E$5,2,0)),"")</f>
        <v/>
      </c>
      <c r="R73" s="2" t="str">
        <f>IFERROR(IF(R$1=1,VLOOKUP(VLOOKUP($A73,'Raw Data'!$A$3:$AL$300,MATCH(Reformatted!R$2,'Raw Data'!$A$2:$AK$2,0),0),Scoring!$A$2:$B$5,2,0),VLOOKUP(VLOOKUP($A73,'Raw Data'!$A$3:$AL$300,MATCH(Reformatted!R$2,'Raw Data'!$A$2:$AK$2,0),0),Scoring!$D$2:$E$5,2,0)),"")</f>
        <v/>
      </c>
      <c r="S73" s="2" t="str">
        <f>IFERROR(IF(S$1=1,VLOOKUP(VLOOKUP($A73,'Raw Data'!$A$3:$AL$300,MATCH(Reformatted!S$2,'Raw Data'!$A$2:$AK$2,0),0),Scoring!$A$2:$B$5,2,0),VLOOKUP(VLOOKUP($A73,'Raw Data'!$A$3:$AL$300,MATCH(Reformatted!S$2,'Raw Data'!$A$2:$AK$2,0),0),Scoring!$D$2:$E$5,2,0)),"")</f>
        <v/>
      </c>
      <c r="T73" s="7">
        <f t="shared" si="2"/>
        <v>0</v>
      </c>
      <c r="U73" s="2" t="str">
        <f>IFERROR(VLOOKUP(VLOOKUP($A73,'Raw Data'!$A$3:$AL$300,MATCH(Reformatted!U$2,'Raw Data'!$A$2:$AK$2,0),0),Scoring!$G$2:$H$5,2,0),"")</f>
        <v/>
      </c>
      <c r="V73" s="2" t="str">
        <f>IFERROR(VLOOKUP(VLOOKUP($A73,'Raw Data'!$A$3:$AL$300,MATCH(Reformatted!V$2,'Raw Data'!$A$2:$AK$2,0),0),Scoring!$G$2:$H$5,2,0),"")</f>
        <v/>
      </c>
      <c r="W73" s="2" t="str">
        <f>IFERROR(VLOOKUP(VLOOKUP($A73,'Raw Data'!$A$3:$AL$300,MATCH(Reformatted!W$2,'Raw Data'!$A$2:$AK$2,0),0),Scoring!$G$2:$H$5,2,0),"")</f>
        <v/>
      </c>
      <c r="X73" s="2" t="str">
        <f>IFERROR(VLOOKUP(VLOOKUP($A73,'Raw Data'!$A$3:$AL$300,MATCH(Reformatted!X$2,'Raw Data'!$A$2:$AK$2,0),0),Scoring!$G$2:$H$5,2,0),"")</f>
        <v/>
      </c>
      <c r="Y73" s="2" t="str">
        <f>IFERROR(VLOOKUP(VLOOKUP($A73,'Raw Data'!$A$3:$AL$300,MATCH(Reformatted!Y$2,'Raw Data'!$A$2:$AK$2,0),0),Scoring!$G$2:$H$5,2,0),"")</f>
        <v/>
      </c>
      <c r="Z73" s="2" t="str">
        <f>IFERROR(VLOOKUP(VLOOKUP($A73,'Raw Data'!$A$3:$AL$300,MATCH(Reformatted!Z$2,'Raw Data'!$A$2:$AK$2,0),0),Scoring!$G$2:$H$5,2,0),"")</f>
        <v/>
      </c>
      <c r="AA73" s="2" t="str">
        <f>IFERROR(VLOOKUP(VLOOKUP($A73,'Raw Data'!$A$3:$AL$300,MATCH(Reformatted!AA$2,'Raw Data'!$A$2:$AK$2,0),0),Scoring!$G$2:$H$5,2,0),"")</f>
        <v/>
      </c>
      <c r="AB73" s="2" t="str">
        <f>IFERROR(VLOOKUP(VLOOKUP($A73,'Raw Data'!$A$3:$AL$300,MATCH(Reformatted!AB$2,'Raw Data'!$A$2:$AK$2,0),0),Scoring!$G$2:$H$5,2,0),"")</f>
        <v/>
      </c>
      <c r="AC73" s="8">
        <f t="shared" si="3"/>
        <v>0</v>
      </c>
      <c r="AD73" s="2" t="e">
        <f>VLOOKUP($A73,'Raw Data'!$A$3:$AL$300,MATCH(Reformatted!AD$2,'Raw Data'!$A$2:$AK$2,0),0)</f>
        <v>#N/A</v>
      </c>
      <c r="AE73" s="2" t="e">
        <f>VLOOKUP($A73,'Raw Data'!$A$3:$AL$300,MATCH(Reformatted!AE$2,'Raw Data'!$A$2:$AK$2,0),0)</f>
        <v>#N/A</v>
      </c>
      <c r="AF73" s="2" t="e">
        <f>VLOOKUP($A73,'Raw Data'!$A$3:$AL$300,MATCH(Reformatted!AF$2,'Raw Data'!$A$2:$AK$2,0),0)</f>
        <v>#N/A</v>
      </c>
      <c r="AG73" s="2" t="e">
        <f>VLOOKUP($A73,'Raw Data'!$A$3:$AL$300,MATCH(Reformatted!AG$2,'Raw Data'!$A$2:$AK$2,0),0)</f>
        <v>#N/A</v>
      </c>
      <c r="AH73" s="2" t="e">
        <f>VLOOKUP($A73,'Raw Data'!$A$3:$AL$300,MATCH(Reformatted!AH$2,'Raw Data'!$A$2:$AK$2,0),0)</f>
        <v>#N/A</v>
      </c>
      <c r="AI73" s="2" t="e">
        <f>VLOOKUP($A73,'Raw Data'!$A$3:$AL$300,MATCH(Reformatted!AI$2,'Raw Data'!$A$2:$AK$2,0),0)</f>
        <v>#N/A</v>
      </c>
      <c r="AJ73" s="2" t="e">
        <f>VLOOKUP($A73,'Raw Data'!$A$3:$AL$300,MATCH(Reformatted!AJ$2,'Raw Data'!$A$2:$AK$2,0),0)</f>
        <v>#N/A</v>
      </c>
      <c r="AK73" s="2" t="e">
        <f>VLOOKUP($A73,'Raw Data'!$A$3:$AL$300,MATCH(Reformatted!AK$2,'Raw Data'!$A$2:$AK$2,0),0)</f>
        <v>#N/A</v>
      </c>
      <c r="AL73" s="2" t="e">
        <f>VLOOKUP($A73,'Raw Data'!$A$3:$AL$300,MATCH(Reformatted!AL$2,'Raw Data'!$A$2:$AK$2,0),0)</f>
        <v>#N/A</v>
      </c>
      <c r="AM73" s="2" t="e">
        <f>VLOOKUP($A73,'Raw Data'!$A$3:$AL$300,MATCH(Reformatted!AM$2,'Raw Data'!$A$2:$AK$2,0),0)</f>
        <v>#N/A</v>
      </c>
      <c r="AO73" s="22"/>
      <c r="AP73" s="23"/>
    </row>
    <row r="74" spans="1:42" ht="23.25" x14ac:dyDescent="0.35">
      <c r="A74" s="12"/>
      <c r="B74" s="12"/>
      <c r="C74" s="2" t="str">
        <f>IFERROR(IF(C$1=1,VLOOKUP(VLOOKUP($A74,'Raw Data'!$A$3:$AL$300,MATCH(Reformatted!C$2,'Raw Data'!$A$2:$AK$2,0),0),Scoring!$A$2:$B$5,2,0),VLOOKUP(VLOOKUP($A74,'Raw Data'!$A$3:$AL$300,MATCH(Reformatted!C$2,'Raw Data'!$A$2:$AK$2,0),0),Scoring!$D$2:$E$5,2,0)),"")</f>
        <v/>
      </c>
      <c r="D74" s="2" t="str">
        <f>IFERROR(IF(D$1=1,VLOOKUP(VLOOKUP($A74,'Raw Data'!$A$3:$AL$300,MATCH(Reformatted!D$2,'Raw Data'!$A$2:$AK$2,0),0),Scoring!$A$2:$B$5,2,0),VLOOKUP(VLOOKUP($A74,'Raw Data'!$A$3:$AL$300,MATCH(Reformatted!D$2,'Raw Data'!$A$2:$AK$2,0),0),Scoring!$D$2:$E$5,2,0)),"")</f>
        <v/>
      </c>
      <c r="E74" s="2" t="str">
        <f>IFERROR(IF(E$1=1,VLOOKUP(VLOOKUP($A74,'Raw Data'!$A$3:$AL$300,MATCH(Reformatted!E$2,'Raw Data'!$A$2:$AK$2,0),0),Scoring!$A$2:$B$5,2,0),VLOOKUP(VLOOKUP($A74,'Raw Data'!$A$3:$AL$300,MATCH(Reformatted!E$2,'Raw Data'!$A$2:$AK$2,0),0),Scoring!$D$2:$E$5,2,0)),"")</f>
        <v/>
      </c>
      <c r="F74" s="2" t="str">
        <f>IFERROR(IF(F$1=1,VLOOKUP(VLOOKUP($A74,'Raw Data'!$A$3:$AL$300,MATCH(Reformatted!F$2,'Raw Data'!$A$2:$AK$2,0),0),Scoring!$A$2:$B$5,2,0),VLOOKUP(VLOOKUP($A74,'Raw Data'!$A$3:$AL$300,MATCH(Reformatted!F$2,'Raw Data'!$A$2:$AK$2,0),0),Scoring!$D$2:$E$5,2,0)),"")</f>
        <v/>
      </c>
      <c r="G74" s="2" t="str">
        <f>IFERROR(IF(G$1=1,VLOOKUP(VLOOKUP($A74,'Raw Data'!$A$3:$AL$300,MATCH(Reformatted!G$2,'Raw Data'!$A$2:$AK$2,0),0),Scoring!$A$2:$B$5,2,0),VLOOKUP(VLOOKUP($A74,'Raw Data'!$A$3:$AL$300,MATCH(Reformatted!G$2,'Raw Data'!$A$2:$AK$2,0),0),Scoring!$D$2:$E$5,2,0)),"")</f>
        <v/>
      </c>
      <c r="H74" s="2" t="str">
        <f>IFERROR(IF(H$1=1,VLOOKUP(VLOOKUP($A74,'Raw Data'!$A$3:$AL$300,MATCH(Reformatted!H$2,'Raw Data'!$A$2:$AK$2,0),0),Scoring!$A$2:$B$5,2,0),VLOOKUP(VLOOKUP($A74,'Raw Data'!$A$3:$AL$300,MATCH(Reformatted!H$2,'Raw Data'!$A$2:$AK$2,0),0),Scoring!$D$2:$E$5,2,0)),"")</f>
        <v/>
      </c>
      <c r="I74" s="2" t="str">
        <f>IFERROR(IF(I$1=1,VLOOKUP(VLOOKUP($A74,'Raw Data'!$A$3:$AL$300,MATCH(Reformatted!I$2,'Raw Data'!$A$2:$AK$2,0),0),Scoring!$A$2:$B$5,2,0),VLOOKUP(VLOOKUP($A74,'Raw Data'!$A$3:$AL$300,MATCH(Reformatted!I$2,'Raw Data'!$A$2:$AK$2,0),0),Scoring!$D$2:$E$5,2,0)),"")</f>
        <v/>
      </c>
      <c r="J74" s="2" t="str">
        <f>IFERROR(IF(J$1=1,VLOOKUP(VLOOKUP($A74,'Raw Data'!$A$3:$AL$300,MATCH(Reformatted!J$2,'Raw Data'!$A$2:$AK$2,0),0),Scoring!$A$2:$B$5,2,0),VLOOKUP(VLOOKUP($A74,'Raw Data'!$A$3:$AL$300,MATCH(Reformatted!J$2,'Raw Data'!$A$2:$AK$2,0),0),Scoring!$D$2:$E$5,2,0)),"")</f>
        <v/>
      </c>
      <c r="K74" s="2" t="str">
        <f>IFERROR(IF(K$1=1,VLOOKUP(VLOOKUP($A74,'Raw Data'!$A$3:$AL$300,MATCH(Reformatted!K$2,'Raw Data'!$A$2:$AK$2,0),0),Scoring!$A$2:$B$5,2,0),VLOOKUP(VLOOKUP($A74,'Raw Data'!$A$3:$AL$300,MATCH(Reformatted!K$2,'Raw Data'!$A$2:$AK$2,0),0),Scoring!$D$2:$E$5,2,0)),"")</f>
        <v/>
      </c>
      <c r="L74" s="2" t="str">
        <f>IFERROR(IF(L$1=1,VLOOKUP(VLOOKUP($A74,'Raw Data'!$A$3:$AL$300,MATCH(Reformatted!L$2,'Raw Data'!$A$2:$AK$2,0),0),Scoring!$A$2:$B$5,2,0),VLOOKUP(VLOOKUP($A74,'Raw Data'!$A$3:$AL$300,MATCH(Reformatted!L$2,'Raw Data'!$A$2:$AK$2,0),0),Scoring!$D$2:$E$5,2,0)),"")</f>
        <v/>
      </c>
      <c r="M74" s="2" t="str">
        <f>IFERROR(IF(M$1=1,VLOOKUP(VLOOKUP($A74,'Raw Data'!$A$3:$AL$300,MATCH(Reformatted!M$2,'Raw Data'!$A$2:$AK$2,0),0),Scoring!$A$2:$B$5,2,0),VLOOKUP(VLOOKUP($A74,'Raw Data'!$A$3:$AL$300,MATCH(Reformatted!M$2,'Raw Data'!$A$2:$AK$2,0),0),Scoring!$D$2:$E$5,2,0)),"")</f>
        <v/>
      </c>
      <c r="N74" s="2" t="str">
        <f>IFERROR(IF(N$1=1,VLOOKUP(VLOOKUP($A74,'Raw Data'!$A$3:$AL$300,MATCH(Reformatted!N$2,'Raw Data'!$A$2:$AK$2,0),0),Scoring!$A$2:$B$5,2,0),VLOOKUP(VLOOKUP($A74,'Raw Data'!$A$3:$AL$300,MATCH(Reformatted!N$2,'Raw Data'!$A$2:$AK$2,0),0),Scoring!$D$2:$E$5,2,0)),"")</f>
        <v/>
      </c>
      <c r="O74" s="2" t="str">
        <f>IFERROR(IF(O$1=1,VLOOKUP(VLOOKUP($A74,'Raw Data'!$A$3:$AL$300,MATCH(Reformatted!O$2,'Raw Data'!$A$2:$AK$2,0),0),Scoring!$A$2:$B$5,2,0),VLOOKUP(VLOOKUP($A74,'Raw Data'!$A$3:$AL$300,MATCH(Reformatted!O$2,'Raw Data'!$A$2:$AK$2,0),0),Scoring!$D$2:$E$5,2,0)),"")</f>
        <v/>
      </c>
      <c r="P74" s="2" t="str">
        <f>IFERROR(IF(P$1=1,VLOOKUP(VLOOKUP($A74,'Raw Data'!$A$3:$AL$300,MATCH(Reformatted!P$2,'Raw Data'!$A$2:$AK$2,0),0),Scoring!$A$2:$B$5,2,0),VLOOKUP(VLOOKUP($A74,'Raw Data'!$A$3:$AL$300,MATCH(Reformatted!P$2,'Raw Data'!$A$2:$AK$2,0),0),Scoring!$D$2:$E$5,2,0)),"")</f>
        <v/>
      </c>
      <c r="Q74" s="2" t="str">
        <f>IFERROR(IF(Q$1=1,VLOOKUP(VLOOKUP($A74,'Raw Data'!$A$3:$AL$300,MATCH(Reformatted!Q$2,'Raw Data'!$A$2:$AK$2,0),0),Scoring!$A$2:$B$5,2,0),VLOOKUP(VLOOKUP($A74,'Raw Data'!$A$3:$AL$300,MATCH(Reformatted!Q$2,'Raw Data'!$A$2:$AK$2,0),0),Scoring!$D$2:$E$5,2,0)),"")</f>
        <v/>
      </c>
      <c r="R74" s="2" t="str">
        <f>IFERROR(IF(R$1=1,VLOOKUP(VLOOKUP($A74,'Raw Data'!$A$3:$AL$300,MATCH(Reformatted!R$2,'Raw Data'!$A$2:$AK$2,0),0),Scoring!$A$2:$B$5,2,0),VLOOKUP(VLOOKUP($A74,'Raw Data'!$A$3:$AL$300,MATCH(Reformatted!R$2,'Raw Data'!$A$2:$AK$2,0),0),Scoring!$D$2:$E$5,2,0)),"")</f>
        <v/>
      </c>
      <c r="S74" s="2" t="str">
        <f>IFERROR(IF(S$1=1,VLOOKUP(VLOOKUP($A74,'Raw Data'!$A$3:$AL$300,MATCH(Reformatted!S$2,'Raw Data'!$A$2:$AK$2,0),0),Scoring!$A$2:$B$5,2,0),VLOOKUP(VLOOKUP($A74,'Raw Data'!$A$3:$AL$300,MATCH(Reformatted!S$2,'Raw Data'!$A$2:$AK$2,0),0),Scoring!$D$2:$E$5,2,0)),"")</f>
        <v/>
      </c>
      <c r="T74" s="7">
        <f t="shared" si="2"/>
        <v>0</v>
      </c>
      <c r="U74" s="2" t="str">
        <f>IFERROR(VLOOKUP(VLOOKUP($A74,'Raw Data'!$A$3:$AL$300,MATCH(Reformatted!U$2,'Raw Data'!$A$2:$AK$2,0),0),Scoring!$G$2:$H$5,2,0),"")</f>
        <v/>
      </c>
      <c r="V74" s="2" t="str">
        <f>IFERROR(VLOOKUP(VLOOKUP($A74,'Raw Data'!$A$3:$AL$300,MATCH(Reformatted!V$2,'Raw Data'!$A$2:$AK$2,0),0),Scoring!$G$2:$H$5,2,0),"")</f>
        <v/>
      </c>
      <c r="W74" s="2" t="str">
        <f>IFERROR(VLOOKUP(VLOOKUP($A74,'Raw Data'!$A$3:$AL$300,MATCH(Reformatted!W$2,'Raw Data'!$A$2:$AK$2,0),0),Scoring!$G$2:$H$5,2,0),"")</f>
        <v/>
      </c>
      <c r="X74" s="2" t="str">
        <f>IFERROR(VLOOKUP(VLOOKUP($A74,'Raw Data'!$A$3:$AL$300,MATCH(Reformatted!X$2,'Raw Data'!$A$2:$AK$2,0),0),Scoring!$G$2:$H$5,2,0),"")</f>
        <v/>
      </c>
      <c r="Y74" s="2" t="str">
        <f>IFERROR(VLOOKUP(VLOOKUP($A74,'Raw Data'!$A$3:$AL$300,MATCH(Reformatted!Y$2,'Raw Data'!$A$2:$AK$2,0),0),Scoring!$G$2:$H$5,2,0),"")</f>
        <v/>
      </c>
      <c r="Z74" s="2" t="str">
        <f>IFERROR(VLOOKUP(VLOOKUP($A74,'Raw Data'!$A$3:$AL$300,MATCH(Reformatted!Z$2,'Raw Data'!$A$2:$AK$2,0),0),Scoring!$G$2:$H$5,2,0),"")</f>
        <v/>
      </c>
      <c r="AA74" s="2" t="str">
        <f>IFERROR(VLOOKUP(VLOOKUP($A74,'Raw Data'!$A$3:$AL$300,MATCH(Reformatted!AA$2,'Raw Data'!$A$2:$AK$2,0),0),Scoring!$G$2:$H$5,2,0),"")</f>
        <v/>
      </c>
      <c r="AB74" s="2" t="str">
        <f>IFERROR(VLOOKUP(VLOOKUP($A74,'Raw Data'!$A$3:$AL$300,MATCH(Reformatted!AB$2,'Raw Data'!$A$2:$AK$2,0),0),Scoring!$G$2:$H$5,2,0),"")</f>
        <v/>
      </c>
      <c r="AC74" s="8">
        <f t="shared" si="3"/>
        <v>0</v>
      </c>
      <c r="AD74" s="2" t="e">
        <f>VLOOKUP($A74,'Raw Data'!$A$3:$AL$300,MATCH(Reformatted!AD$2,'Raw Data'!$A$2:$AK$2,0),0)</f>
        <v>#N/A</v>
      </c>
      <c r="AE74" s="2" t="e">
        <f>VLOOKUP($A74,'Raw Data'!$A$3:$AL$300,MATCH(Reformatted!AE$2,'Raw Data'!$A$2:$AK$2,0),0)</f>
        <v>#N/A</v>
      </c>
      <c r="AF74" s="2" t="e">
        <f>VLOOKUP($A74,'Raw Data'!$A$3:$AL$300,MATCH(Reformatted!AF$2,'Raw Data'!$A$2:$AK$2,0),0)</f>
        <v>#N/A</v>
      </c>
      <c r="AG74" s="2" t="e">
        <f>VLOOKUP($A74,'Raw Data'!$A$3:$AL$300,MATCH(Reformatted!AG$2,'Raw Data'!$A$2:$AK$2,0),0)</f>
        <v>#N/A</v>
      </c>
      <c r="AH74" s="2" t="e">
        <f>VLOOKUP($A74,'Raw Data'!$A$3:$AL$300,MATCH(Reformatted!AH$2,'Raw Data'!$A$2:$AK$2,0),0)</f>
        <v>#N/A</v>
      </c>
      <c r="AI74" s="2" t="e">
        <f>VLOOKUP($A74,'Raw Data'!$A$3:$AL$300,MATCH(Reformatted!AI$2,'Raw Data'!$A$2:$AK$2,0),0)</f>
        <v>#N/A</v>
      </c>
      <c r="AJ74" s="2" t="e">
        <f>VLOOKUP($A74,'Raw Data'!$A$3:$AL$300,MATCH(Reformatted!AJ$2,'Raw Data'!$A$2:$AK$2,0),0)</f>
        <v>#N/A</v>
      </c>
      <c r="AK74" s="2" t="e">
        <f>VLOOKUP($A74,'Raw Data'!$A$3:$AL$300,MATCH(Reformatted!AK$2,'Raw Data'!$A$2:$AK$2,0),0)</f>
        <v>#N/A</v>
      </c>
      <c r="AL74" s="2" t="e">
        <f>VLOOKUP($A74,'Raw Data'!$A$3:$AL$300,MATCH(Reformatted!AL$2,'Raw Data'!$A$2:$AK$2,0),0)</f>
        <v>#N/A</v>
      </c>
      <c r="AM74" s="2" t="e">
        <f>VLOOKUP($A74,'Raw Data'!$A$3:$AL$300,MATCH(Reformatted!AM$2,'Raw Data'!$A$2:$AK$2,0),0)</f>
        <v>#N/A</v>
      </c>
      <c r="AO74" s="22"/>
      <c r="AP74" s="23"/>
    </row>
    <row r="75" spans="1:42" ht="23.25" x14ac:dyDescent="0.35">
      <c r="A75" s="12"/>
      <c r="B75" s="12"/>
      <c r="C75" s="2" t="str">
        <f>IFERROR(IF(C$1=1,VLOOKUP(VLOOKUP($A75,'Raw Data'!$A$3:$AL$300,MATCH(Reformatted!C$2,'Raw Data'!$A$2:$AK$2,0),0),Scoring!$A$2:$B$5,2,0),VLOOKUP(VLOOKUP($A75,'Raw Data'!$A$3:$AL$300,MATCH(Reformatted!C$2,'Raw Data'!$A$2:$AK$2,0),0),Scoring!$D$2:$E$5,2,0)),"")</f>
        <v/>
      </c>
      <c r="D75" s="2" t="str">
        <f>IFERROR(IF(D$1=1,VLOOKUP(VLOOKUP($A75,'Raw Data'!$A$3:$AL$300,MATCH(Reformatted!D$2,'Raw Data'!$A$2:$AK$2,0),0),Scoring!$A$2:$B$5,2,0),VLOOKUP(VLOOKUP($A75,'Raw Data'!$A$3:$AL$300,MATCH(Reformatted!D$2,'Raw Data'!$A$2:$AK$2,0),0),Scoring!$D$2:$E$5,2,0)),"")</f>
        <v/>
      </c>
      <c r="E75" s="2" t="str">
        <f>IFERROR(IF(E$1=1,VLOOKUP(VLOOKUP($A75,'Raw Data'!$A$3:$AL$300,MATCH(Reformatted!E$2,'Raw Data'!$A$2:$AK$2,0),0),Scoring!$A$2:$B$5,2,0),VLOOKUP(VLOOKUP($A75,'Raw Data'!$A$3:$AL$300,MATCH(Reformatted!E$2,'Raw Data'!$A$2:$AK$2,0),0),Scoring!$D$2:$E$5,2,0)),"")</f>
        <v/>
      </c>
      <c r="F75" s="2" t="str">
        <f>IFERROR(IF(F$1=1,VLOOKUP(VLOOKUP($A75,'Raw Data'!$A$3:$AL$300,MATCH(Reformatted!F$2,'Raw Data'!$A$2:$AK$2,0),0),Scoring!$A$2:$B$5,2,0),VLOOKUP(VLOOKUP($A75,'Raw Data'!$A$3:$AL$300,MATCH(Reformatted!F$2,'Raw Data'!$A$2:$AK$2,0),0),Scoring!$D$2:$E$5,2,0)),"")</f>
        <v/>
      </c>
      <c r="G75" s="2" t="str">
        <f>IFERROR(IF(G$1=1,VLOOKUP(VLOOKUP($A75,'Raw Data'!$A$3:$AL$300,MATCH(Reformatted!G$2,'Raw Data'!$A$2:$AK$2,0),0),Scoring!$A$2:$B$5,2,0),VLOOKUP(VLOOKUP($A75,'Raw Data'!$A$3:$AL$300,MATCH(Reformatted!G$2,'Raw Data'!$A$2:$AK$2,0),0),Scoring!$D$2:$E$5,2,0)),"")</f>
        <v/>
      </c>
      <c r="H75" s="2" t="str">
        <f>IFERROR(IF(H$1=1,VLOOKUP(VLOOKUP($A75,'Raw Data'!$A$3:$AL$300,MATCH(Reformatted!H$2,'Raw Data'!$A$2:$AK$2,0),0),Scoring!$A$2:$B$5,2,0),VLOOKUP(VLOOKUP($A75,'Raw Data'!$A$3:$AL$300,MATCH(Reformatted!H$2,'Raw Data'!$A$2:$AK$2,0),0),Scoring!$D$2:$E$5,2,0)),"")</f>
        <v/>
      </c>
      <c r="I75" s="2" t="str">
        <f>IFERROR(IF(I$1=1,VLOOKUP(VLOOKUP($A75,'Raw Data'!$A$3:$AL$300,MATCH(Reformatted!I$2,'Raw Data'!$A$2:$AK$2,0),0),Scoring!$A$2:$B$5,2,0),VLOOKUP(VLOOKUP($A75,'Raw Data'!$A$3:$AL$300,MATCH(Reformatted!I$2,'Raw Data'!$A$2:$AK$2,0),0),Scoring!$D$2:$E$5,2,0)),"")</f>
        <v/>
      </c>
      <c r="J75" s="2" t="str">
        <f>IFERROR(IF(J$1=1,VLOOKUP(VLOOKUP($A75,'Raw Data'!$A$3:$AL$300,MATCH(Reformatted!J$2,'Raw Data'!$A$2:$AK$2,0),0),Scoring!$A$2:$B$5,2,0),VLOOKUP(VLOOKUP($A75,'Raw Data'!$A$3:$AL$300,MATCH(Reformatted!J$2,'Raw Data'!$A$2:$AK$2,0),0),Scoring!$D$2:$E$5,2,0)),"")</f>
        <v/>
      </c>
      <c r="K75" s="2" t="str">
        <f>IFERROR(IF(K$1=1,VLOOKUP(VLOOKUP($A75,'Raw Data'!$A$3:$AL$300,MATCH(Reformatted!K$2,'Raw Data'!$A$2:$AK$2,0),0),Scoring!$A$2:$B$5,2,0),VLOOKUP(VLOOKUP($A75,'Raw Data'!$A$3:$AL$300,MATCH(Reformatted!K$2,'Raw Data'!$A$2:$AK$2,0),0),Scoring!$D$2:$E$5,2,0)),"")</f>
        <v/>
      </c>
      <c r="L75" s="2" t="str">
        <f>IFERROR(IF(L$1=1,VLOOKUP(VLOOKUP($A75,'Raw Data'!$A$3:$AL$300,MATCH(Reformatted!L$2,'Raw Data'!$A$2:$AK$2,0),0),Scoring!$A$2:$B$5,2,0),VLOOKUP(VLOOKUP($A75,'Raw Data'!$A$3:$AL$300,MATCH(Reformatted!L$2,'Raw Data'!$A$2:$AK$2,0),0),Scoring!$D$2:$E$5,2,0)),"")</f>
        <v/>
      </c>
      <c r="M75" s="2" t="str">
        <f>IFERROR(IF(M$1=1,VLOOKUP(VLOOKUP($A75,'Raw Data'!$A$3:$AL$300,MATCH(Reformatted!M$2,'Raw Data'!$A$2:$AK$2,0),0),Scoring!$A$2:$B$5,2,0),VLOOKUP(VLOOKUP($A75,'Raw Data'!$A$3:$AL$300,MATCH(Reformatted!M$2,'Raw Data'!$A$2:$AK$2,0),0),Scoring!$D$2:$E$5,2,0)),"")</f>
        <v/>
      </c>
      <c r="N75" s="2" t="str">
        <f>IFERROR(IF(N$1=1,VLOOKUP(VLOOKUP($A75,'Raw Data'!$A$3:$AL$300,MATCH(Reformatted!N$2,'Raw Data'!$A$2:$AK$2,0),0),Scoring!$A$2:$B$5,2,0),VLOOKUP(VLOOKUP($A75,'Raw Data'!$A$3:$AL$300,MATCH(Reformatted!N$2,'Raw Data'!$A$2:$AK$2,0),0),Scoring!$D$2:$E$5,2,0)),"")</f>
        <v/>
      </c>
      <c r="O75" s="2" t="str">
        <f>IFERROR(IF(O$1=1,VLOOKUP(VLOOKUP($A75,'Raw Data'!$A$3:$AL$300,MATCH(Reformatted!O$2,'Raw Data'!$A$2:$AK$2,0),0),Scoring!$A$2:$B$5,2,0),VLOOKUP(VLOOKUP($A75,'Raw Data'!$A$3:$AL$300,MATCH(Reformatted!O$2,'Raw Data'!$A$2:$AK$2,0),0),Scoring!$D$2:$E$5,2,0)),"")</f>
        <v/>
      </c>
      <c r="P75" s="2" t="str">
        <f>IFERROR(IF(P$1=1,VLOOKUP(VLOOKUP($A75,'Raw Data'!$A$3:$AL$300,MATCH(Reformatted!P$2,'Raw Data'!$A$2:$AK$2,0),0),Scoring!$A$2:$B$5,2,0),VLOOKUP(VLOOKUP($A75,'Raw Data'!$A$3:$AL$300,MATCH(Reformatted!P$2,'Raw Data'!$A$2:$AK$2,0),0),Scoring!$D$2:$E$5,2,0)),"")</f>
        <v/>
      </c>
      <c r="Q75" s="2" t="str">
        <f>IFERROR(IF(Q$1=1,VLOOKUP(VLOOKUP($A75,'Raw Data'!$A$3:$AL$300,MATCH(Reformatted!Q$2,'Raw Data'!$A$2:$AK$2,0),0),Scoring!$A$2:$B$5,2,0),VLOOKUP(VLOOKUP($A75,'Raw Data'!$A$3:$AL$300,MATCH(Reformatted!Q$2,'Raw Data'!$A$2:$AK$2,0),0),Scoring!$D$2:$E$5,2,0)),"")</f>
        <v/>
      </c>
      <c r="R75" s="2" t="str">
        <f>IFERROR(IF(R$1=1,VLOOKUP(VLOOKUP($A75,'Raw Data'!$A$3:$AL$300,MATCH(Reformatted!R$2,'Raw Data'!$A$2:$AK$2,0),0),Scoring!$A$2:$B$5,2,0),VLOOKUP(VLOOKUP($A75,'Raw Data'!$A$3:$AL$300,MATCH(Reformatted!R$2,'Raw Data'!$A$2:$AK$2,0),0),Scoring!$D$2:$E$5,2,0)),"")</f>
        <v/>
      </c>
      <c r="S75" s="2" t="str">
        <f>IFERROR(IF(S$1=1,VLOOKUP(VLOOKUP($A75,'Raw Data'!$A$3:$AL$300,MATCH(Reformatted!S$2,'Raw Data'!$A$2:$AK$2,0),0),Scoring!$A$2:$B$5,2,0),VLOOKUP(VLOOKUP($A75,'Raw Data'!$A$3:$AL$300,MATCH(Reformatted!S$2,'Raw Data'!$A$2:$AK$2,0),0),Scoring!$D$2:$E$5,2,0)),"")</f>
        <v/>
      </c>
      <c r="T75" s="7">
        <f t="shared" si="2"/>
        <v>0</v>
      </c>
      <c r="U75" s="2" t="str">
        <f>IFERROR(VLOOKUP(VLOOKUP($A75,'Raw Data'!$A$3:$AL$300,MATCH(Reformatted!U$2,'Raw Data'!$A$2:$AK$2,0),0),Scoring!$G$2:$H$5,2,0),"")</f>
        <v/>
      </c>
      <c r="V75" s="2" t="str">
        <f>IFERROR(VLOOKUP(VLOOKUP($A75,'Raw Data'!$A$3:$AL$300,MATCH(Reformatted!V$2,'Raw Data'!$A$2:$AK$2,0),0),Scoring!$G$2:$H$5,2,0),"")</f>
        <v/>
      </c>
      <c r="W75" s="2" t="str">
        <f>IFERROR(VLOOKUP(VLOOKUP($A75,'Raw Data'!$A$3:$AL$300,MATCH(Reformatted!W$2,'Raw Data'!$A$2:$AK$2,0),0),Scoring!$G$2:$H$5,2,0),"")</f>
        <v/>
      </c>
      <c r="X75" s="2" t="str">
        <f>IFERROR(VLOOKUP(VLOOKUP($A75,'Raw Data'!$A$3:$AL$300,MATCH(Reformatted!X$2,'Raw Data'!$A$2:$AK$2,0),0),Scoring!$G$2:$H$5,2,0),"")</f>
        <v/>
      </c>
      <c r="Y75" s="2" t="str">
        <f>IFERROR(VLOOKUP(VLOOKUP($A75,'Raw Data'!$A$3:$AL$300,MATCH(Reformatted!Y$2,'Raw Data'!$A$2:$AK$2,0),0),Scoring!$G$2:$H$5,2,0),"")</f>
        <v/>
      </c>
      <c r="Z75" s="2" t="str">
        <f>IFERROR(VLOOKUP(VLOOKUP($A75,'Raw Data'!$A$3:$AL$300,MATCH(Reformatted!Z$2,'Raw Data'!$A$2:$AK$2,0),0),Scoring!$G$2:$H$5,2,0),"")</f>
        <v/>
      </c>
      <c r="AA75" s="2" t="str">
        <f>IFERROR(VLOOKUP(VLOOKUP($A75,'Raw Data'!$A$3:$AL$300,MATCH(Reformatted!AA$2,'Raw Data'!$A$2:$AK$2,0),0),Scoring!$G$2:$H$5,2,0),"")</f>
        <v/>
      </c>
      <c r="AB75" s="2" t="str">
        <f>IFERROR(VLOOKUP(VLOOKUP($A75,'Raw Data'!$A$3:$AL$300,MATCH(Reformatted!AB$2,'Raw Data'!$A$2:$AK$2,0),0),Scoring!$G$2:$H$5,2,0),"")</f>
        <v/>
      </c>
      <c r="AC75" s="8">
        <f t="shared" si="3"/>
        <v>0</v>
      </c>
      <c r="AD75" s="2" t="e">
        <f>VLOOKUP($A75,'Raw Data'!$A$3:$AL$300,MATCH(Reformatted!AD$2,'Raw Data'!$A$2:$AK$2,0),0)</f>
        <v>#N/A</v>
      </c>
      <c r="AE75" s="2" t="e">
        <f>VLOOKUP($A75,'Raw Data'!$A$3:$AL$300,MATCH(Reformatted!AE$2,'Raw Data'!$A$2:$AK$2,0),0)</f>
        <v>#N/A</v>
      </c>
      <c r="AF75" s="2" t="e">
        <f>VLOOKUP($A75,'Raw Data'!$A$3:$AL$300,MATCH(Reformatted!AF$2,'Raw Data'!$A$2:$AK$2,0),0)</f>
        <v>#N/A</v>
      </c>
      <c r="AG75" s="2" t="e">
        <f>VLOOKUP($A75,'Raw Data'!$A$3:$AL$300,MATCH(Reformatted!AG$2,'Raw Data'!$A$2:$AK$2,0),0)</f>
        <v>#N/A</v>
      </c>
      <c r="AH75" s="2" t="e">
        <f>VLOOKUP($A75,'Raw Data'!$A$3:$AL$300,MATCH(Reformatted!AH$2,'Raw Data'!$A$2:$AK$2,0),0)</f>
        <v>#N/A</v>
      </c>
      <c r="AI75" s="2" t="e">
        <f>VLOOKUP($A75,'Raw Data'!$A$3:$AL$300,MATCH(Reformatted!AI$2,'Raw Data'!$A$2:$AK$2,0),0)</f>
        <v>#N/A</v>
      </c>
      <c r="AJ75" s="2" t="e">
        <f>VLOOKUP($A75,'Raw Data'!$A$3:$AL$300,MATCH(Reformatted!AJ$2,'Raw Data'!$A$2:$AK$2,0),0)</f>
        <v>#N/A</v>
      </c>
      <c r="AK75" s="2" t="e">
        <f>VLOOKUP($A75,'Raw Data'!$A$3:$AL$300,MATCH(Reformatted!AK$2,'Raw Data'!$A$2:$AK$2,0),0)</f>
        <v>#N/A</v>
      </c>
      <c r="AL75" s="2" t="e">
        <f>VLOOKUP($A75,'Raw Data'!$A$3:$AL$300,MATCH(Reformatted!AL$2,'Raw Data'!$A$2:$AK$2,0),0)</f>
        <v>#N/A</v>
      </c>
      <c r="AM75" s="2" t="e">
        <f>VLOOKUP($A75,'Raw Data'!$A$3:$AL$300,MATCH(Reformatted!AM$2,'Raw Data'!$A$2:$AK$2,0),0)</f>
        <v>#N/A</v>
      </c>
      <c r="AO75" s="22"/>
      <c r="AP75" s="23"/>
    </row>
    <row r="76" spans="1:42" ht="23.25" x14ac:dyDescent="0.35">
      <c r="A76" s="12"/>
      <c r="B76" s="12"/>
      <c r="C76" s="2" t="str">
        <f>IFERROR(IF(C$1=1,VLOOKUP(VLOOKUP($A76,'Raw Data'!$A$3:$AL$300,MATCH(Reformatted!C$2,'Raw Data'!$A$2:$AK$2,0),0),Scoring!$A$2:$B$5,2,0),VLOOKUP(VLOOKUP($A76,'Raw Data'!$A$3:$AL$300,MATCH(Reformatted!C$2,'Raw Data'!$A$2:$AK$2,0),0),Scoring!$D$2:$E$5,2,0)),"")</f>
        <v/>
      </c>
      <c r="D76" s="2" t="str">
        <f>IFERROR(IF(D$1=1,VLOOKUP(VLOOKUP($A76,'Raw Data'!$A$3:$AL$300,MATCH(Reformatted!D$2,'Raw Data'!$A$2:$AK$2,0),0),Scoring!$A$2:$B$5,2,0),VLOOKUP(VLOOKUP($A76,'Raw Data'!$A$3:$AL$300,MATCH(Reformatted!D$2,'Raw Data'!$A$2:$AK$2,0),0),Scoring!$D$2:$E$5,2,0)),"")</f>
        <v/>
      </c>
      <c r="E76" s="2" t="str">
        <f>IFERROR(IF(E$1=1,VLOOKUP(VLOOKUP($A76,'Raw Data'!$A$3:$AL$300,MATCH(Reformatted!E$2,'Raw Data'!$A$2:$AK$2,0),0),Scoring!$A$2:$B$5,2,0),VLOOKUP(VLOOKUP($A76,'Raw Data'!$A$3:$AL$300,MATCH(Reformatted!E$2,'Raw Data'!$A$2:$AK$2,0),0),Scoring!$D$2:$E$5,2,0)),"")</f>
        <v/>
      </c>
      <c r="F76" s="2" t="str">
        <f>IFERROR(IF(F$1=1,VLOOKUP(VLOOKUP($A76,'Raw Data'!$A$3:$AL$300,MATCH(Reformatted!F$2,'Raw Data'!$A$2:$AK$2,0),0),Scoring!$A$2:$B$5,2,0),VLOOKUP(VLOOKUP($A76,'Raw Data'!$A$3:$AL$300,MATCH(Reformatted!F$2,'Raw Data'!$A$2:$AK$2,0),0),Scoring!$D$2:$E$5,2,0)),"")</f>
        <v/>
      </c>
      <c r="G76" s="2" t="str">
        <f>IFERROR(IF(G$1=1,VLOOKUP(VLOOKUP($A76,'Raw Data'!$A$3:$AL$300,MATCH(Reformatted!G$2,'Raw Data'!$A$2:$AK$2,0),0),Scoring!$A$2:$B$5,2,0),VLOOKUP(VLOOKUP($A76,'Raw Data'!$A$3:$AL$300,MATCH(Reformatted!G$2,'Raw Data'!$A$2:$AK$2,0),0),Scoring!$D$2:$E$5,2,0)),"")</f>
        <v/>
      </c>
      <c r="H76" s="2" t="str">
        <f>IFERROR(IF(H$1=1,VLOOKUP(VLOOKUP($A76,'Raw Data'!$A$3:$AL$300,MATCH(Reformatted!H$2,'Raw Data'!$A$2:$AK$2,0),0),Scoring!$A$2:$B$5,2,0),VLOOKUP(VLOOKUP($A76,'Raw Data'!$A$3:$AL$300,MATCH(Reformatted!H$2,'Raw Data'!$A$2:$AK$2,0),0),Scoring!$D$2:$E$5,2,0)),"")</f>
        <v/>
      </c>
      <c r="I76" s="2" t="str">
        <f>IFERROR(IF(I$1=1,VLOOKUP(VLOOKUP($A76,'Raw Data'!$A$3:$AL$300,MATCH(Reformatted!I$2,'Raw Data'!$A$2:$AK$2,0),0),Scoring!$A$2:$B$5,2,0),VLOOKUP(VLOOKUP($A76,'Raw Data'!$A$3:$AL$300,MATCH(Reformatted!I$2,'Raw Data'!$A$2:$AK$2,0),0),Scoring!$D$2:$E$5,2,0)),"")</f>
        <v/>
      </c>
      <c r="J76" s="2" t="str">
        <f>IFERROR(IF(J$1=1,VLOOKUP(VLOOKUP($A76,'Raw Data'!$A$3:$AL$300,MATCH(Reformatted!J$2,'Raw Data'!$A$2:$AK$2,0),0),Scoring!$A$2:$B$5,2,0),VLOOKUP(VLOOKUP($A76,'Raw Data'!$A$3:$AL$300,MATCH(Reformatted!J$2,'Raw Data'!$A$2:$AK$2,0),0),Scoring!$D$2:$E$5,2,0)),"")</f>
        <v/>
      </c>
      <c r="K76" s="2" t="str">
        <f>IFERROR(IF(K$1=1,VLOOKUP(VLOOKUP($A76,'Raw Data'!$A$3:$AL$300,MATCH(Reformatted!K$2,'Raw Data'!$A$2:$AK$2,0),0),Scoring!$A$2:$B$5,2,0),VLOOKUP(VLOOKUP($A76,'Raw Data'!$A$3:$AL$300,MATCH(Reformatted!K$2,'Raw Data'!$A$2:$AK$2,0),0),Scoring!$D$2:$E$5,2,0)),"")</f>
        <v/>
      </c>
      <c r="L76" s="2" t="str">
        <f>IFERROR(IF(L$1=1,VLOOKUP(VLOOKUP($A76,'Raw Data'!$A$3:$AL$300,MATCH(Reformatted!L$2,'Raw Data'!$A$2:$AK$2,0),0),Scoring!$A$2:$B$5,2,0),VLOOKUP(VLOOKUP($A76,'Raw Data'!$A$3:$AL$300,MATCH(Reformatted!L$2,'Raw Data'!$A$2:$AK$2,0),0),Scoring!$D$2:$E$5,2,0)),"")</f>
        <v/>
      </c>
      <c r="M76" s="2" t="str">
        <f>IFERROR(IF(M$1=1,VLOOKUP(VLOOKUP($A76,'Raw Data'!$A$3:$AL$300,MATCH(Reformatted!M$2,'Raw Data'!$A$2:$AK$2,0),0),Scoring!$A$2:$B$5,2,0),VLOOKUP(VLOOKUP($A76,'Raw Data'!$A$3:$AL$300,MATCH(Reformatted!M$2,'Raw Data'!$A$2:$AK$2,0),0),Scoring!$D$2:$E$5,2,0)),"")</f>
        <v/>
      </c>
      <c r="N76" s="2" t="str">
        <f>IFERROR(IF(N$1=1,VLOOKUP(VLOOKUP($A76,'Raw Data'!$A$3:$AL$300,MATCH(Reformatted!N$2,'Raw Data'!$A$2:$AK$2,0),0),Scoring!$A$2:$B$5,2,0),VLOOKUP(VLOOKUP($A76,'Raw Data'!$A$3:$AL$300,MATCH(Reformatted!N$2,'Raw Data'!$A$2:$AK$2,0),0),Scoring!$D$2:$E$5,2,0)),"")</f>
        <v/>
      </c>
      <c r="O76" s="2" t="str">
        <f>IFERROR(IF(O$1=1,VLOOKUP(VLOOKUP($A76,'Raw Data'!$A$3:$AL$300,MATCH(Reformatted!O$2,'Raw Data'!$A$2:$AK$2,0),0),Scoring!$A$2:$B$5,2,0),VLOOKUP(VLOOKUP($A76,'Raw Data'!$A$3:$AL$300,MATCH(Reformatted!O$2,'Raw Data'!$A$2:$AK$2,0),0),Scoring!$D$2:$E$5,2,0)),"")</f>
        <v/>
      </c>
      <c r="P76" s="2" t="str">
        <f>IFERROR(IF(P$1=1,VLOOKUP(VLOOKUP($A76,'Raw Data'!$A$3:$AL$300,MATCH(Reformatted!P$2,'Raw Data'!$A$2:$AK$2,0),0),Scoring!$A$2:$B$5,2,0),VLOOKUP(VLOOKUP($A76,'Raw Data'!$A$3:$AL$300,MATCH(Reformatted!P$2,'Raw Data'!$A$2:$AK$2,0),0),Scoring!$D$2:$E$5,2,0)),"")</f>
        <v/>
      </c>
      <c r="Q76" s="2" t="str">
        <f>IFERROR(IF(Q$1=1,VLOOKUP(VLOOKUP($A76,'Raw Data'!$A$3:$AL$300,MATCH(Reformatted!Q$2,'Raw Data'!$A$2:$AK$2,0),0),Scoring!$A$2:$B$5,2,0),VLOOKUP(VLOOKUP($A76,'Raw Data'!$A$3:$AL$300,MATCH(Reformatted!Q$2,'Raw Data'!$A$2:$AK$2,0),0),Scoring!$D$2:$E$5,2,0)),"")</f>
        <v/>
      </c>
      <c r="R76" s="2" t="str">
        <f>IFERROR(IF(R$1=1,VLOOKUP(VLOOKUP($A76,'Raw Data'!$A$3:$AL$300,MATCH(Reformatted!R$2,'Raw Data'!$A$2:$AK$2,0),0),Scoring!$A$2:$B$5,2,0),VLOOKUP(VLOOKUP($A76,'Raw Data'!$A$3:$AL$300,MATCH(Reformatted!R$2,'Raw Data'!$A$2:$AK$2,0),0),Scoring!$D$2:$E$5,2,0)),"")</f>
        <v/>
      </c>
      <c r="S76" s="2" t="str">
        <f>IFERROR(IF(S$1=1,VLOOKUP(VLOOKUP($A76,'Raw Data'!$A$3:$AL$300,MATCH(Reformatted!S$2,'Raw Data'!$A$2:$AK$2,0),0),Scoring!$A$2:$B$5,2,0),VLOOKUP(VLOOKUP($A76,'Raw Data'!$A$3:$AL$300,MATCH(Reformatted!S$2,'Raw Data'!$A$2:$AK$2,0),0),Scoring!$D$2:$E$5,2,0)),"")</f>
        <v/>
      </c>
      <c r="T76" s="7">
        <f t="shared" si="2"/>
        <v>0</v>
      </c>
      <c r="U76" s="2" t="str">
        <f>IFERROR(VLOOKUP(VLOOKUP($A76,'Raw Data'!$A$3:$AL$300,MATCH(Reformatted!U$2,'Raw Data'!$A$2:$AK$2,0),0),Scoring!$G$2:$H$5,2,0),"")</f>
        <v/>
      </c>
      <c r="V76" s="2" t="str">
        <f>IFERROR(VLOOKUP(VLOOKUP($A76,'Raw Data'!$A$3:$AL$300,MATCH(Reformatted!V$2,'Raw Data'!$A$2:$AK$2,0),0),Scoring!$G$2:$H$5,2,0),"")</f>
        <v/>
      </c>
      <c r="W76" s="2" t="str">
        <f>IFERROR(VLOOKUP(VLOOKUP($A76,'Raw Data'!$A$3:$AL$300,MATCH(Reformatted!W$2,'Raw Data'!$A$2:$AK$2,0),0),Scoring!$G$2:$H$5,2,0),"")</f>
        <v/>
      </c>
      <c r="X76" s="2" t="str">
        <f>IFERROR(VLOOKUP(VLOOKUP($A76,'Raw Data'!$A$3:$AL$300,MATCH(Reformatted!X$2,'Raw Data'!$A$2:$AK$2,0),0),Scoring!$G$2:$H$5,2,0),"")</f>
        <v/>
      </c>
      <c r="Y76" s="2" t="str">
        <f>IFERROR(VLOOKUP(VLOOKUP($A76,'Raw Data'!$A$3:$AL$300,MATCH(Reformatted!Y$2,'Raw Data'!$A$2:$AK$2,0),0),Scoring!$G$2:$H$5,2,0),"")</f>
        <v/>
      </c>
      <c r="Z76" s="2" t="str">
        <f>IFERROR(VLOOKUP(VLOOKUP($A76,'Raw Data'!$A$3:$AL$300,MATCH(Reformatted!Z$2,'Raw Data'!$A$2:$AK$2,0),0),Scoring!$G$2:$H$5,2,0),"")</f>
        <v/>
      </c>
      <c r="AA76" s="2" t="str">
        <f>IFERROR(VLOOKUP(VLOOKUP($A76,'Raw Data'!$A$3:$AL$300,MATCH(Reformatted!AA$2,'Raw Data'!$A$2:$AK$2,0),0),Scoring!$G$2:$H$5,2,0),"")</f>
        <v/>
      </c>
      <c r="AB76" s="2" t="str">
        <f>IFERROR(VLOOKUP(VLOOKUP($A76,'Raw Data'!$A$3:$AL$300,MATCH(Reformatted!AB$2,'Raw Data'!$A$2:$AK$2,0),0),Scoring!$G$2:$H$5,2,0),"")</f>
        <v/>
      </c>
      <c r="AC76" s="8">
        <f t="shared" si="3"/>
        <v>0</v>
      </c>
      <c r="AD76" s="2" t="e">
        <f>VLOOKUP($A76,'Raw Data'!$A$3:$AL$300,MATCH(Reformatted!AD$2,'Raw Data'!$A$2:$AK$2,0),0)</f>
        <v>#N/A</v>
      </c>
      <c r="AE76" s="2" t="e">
        <f>VLOOKUP($A76,'Raw Data'!$A$3:$AL$300,MATCH(Reformatted!AE$2,'Raw Data'!$A$2:$AK$2,0),0)</f>
        <v>#N/A</v>
      </c>
      <c r="AF76" s="2" t="e">
        <f>VLOOKUP($A76,'Raw Data'!$A$3:$AL$300,MATCH(Reformatted!AF$2,'Raw Data'!$A$2:$AK$2,0),0)</f>
        <v>#N/A</v>
      </c>
      <c r="AG76" s="2" t="e">
        <f>VLOOKUP($A76,'Raw Data'!$A$3:$AL$300,MATCH(Reformatted!AG$2,'Raw Data'!$A$2:$AK$2,0),0)</f>
        <v>#N/A</v>
      </c>
      <c r="AH76" s="2" t="e">
        <f>VLOOKUP($A76,'Raw Data'!$A$3:$AL$300,MATCH(Reformatted!AH$2,'Raw Data'!$A$2:$AK$2,0),0)</f>
        <v>#N/A</v>
      </c>
      <c r="AI76" s="2" t="e">
        <f>VLOOKUP($A76,'Raw Data'!$A$3:$AL$300,MATCH(Reformatted!AI$2,'Raw Data'!$A$2:$AK$2,0),0)</f>
        <v>#N/A</v>
      </c>
      <c r="AJ76" s="2" t="e">
        <f>VLOOKUP($A76,'Raw Data'!$A$3:$AL$300,MATCH(Reformatted!AJ$2,'Raw Data'!$A$2:$AK$2,0),0)</f>
        <v>#N/A</v>
      </c>
      <c r="AK76" s="2" t="e">
        <f>VLOOKUP($A76,'Raw Data'!$A$3:$AL$300,MATCH(Reformatted!AK$2,'Raw Data'!$A$2:$AK$2,0),0)</f>
        <v>#N/A</v>
      </c>
      <c r="AL76" s="2" t="e">
        <f>VLOOKUP($A76,'Raw Data'!$A$3:$AL$300,MATCH(Reformatted!AL$2,'Raw Data'!$A$2:$AK$2,0),0)</f>
        <v>#N/A</v>
      </c>
      <c r="AM76" s="2" t="e">
        <f>VLOOKUP($A76,'Raw Data'!$A$3:$AL$300,MATCH(Reformatted!AM$2,'Raw Data'!$A$2:$AK$2,0),0)</f>
        <v>#N/A</v>
      </c>
      <c r="AO76" s="22"/>
      <c r="AP76" s="23"/>
    </row>
    <row r="77" spans="1:42" ht="23.25" x14ac:dyDescent="0.35">
      <c r="A77" s="12"/>
      <c r="B77" s="12"/>
      <c r="C77" s="2" t="str">
        <f>IFERROR(IF(C$1=1,VLOOKUP(VLOOKUP($A77,'Raw Data'!$A$3:$AL$300,MATCH(Reformatted!C$2,'Raw Data'!$A$2:$AK$2,0),0),Scoring!$A$2:$B$5,2,0),VLOOKUP(VLOOKUP($A77,'Raw Data'!$A$3:$AL$300,MATCH(Reformatted!C$2,'Raw Data'!$A$2:$AK$2,0),0),Scoring!$D$2:$E$5,2,0)),"")</f>
        <v/>
      </c>
      <c r="D77" s="2" t="str">
        <f>IFERROR(IF(D$1=1,VLOOKUP(VLOOKUP($A77,'Raw Data'!$A$3:$AL$300,MATCH(Reformatted!D$2,'Raw Data'!$A$2:$AK$2,0),0),Scoring!$A$2:$B$5,2,0),VLOOKUP(VLOOKUP($A77,'Raw Data'!$A$3:$AL$300,MATCH(Reformatted!D$2,'Raw Data'!$A$2:$AK$2,0),0),Scoring!$D$2:$E$5,2,0)),"")</f>
        <v/>
      </c>
      <c r="E77" s="2" t="str">
        <f>IFERROR(IF(E$1=1,VLOOKUP(VLOOKUP($A77,'Raw Data'!$A$3:$AL$300,MATCH(Reformatted!E$2,'Raw Data'!$A$2:$AK$2,0),0),Scoring!$A$2:$B$5,2,0),VLOOKUP(VLOOKUP($A77,'Raw Data'!$A$3:$AL$300,MATCH(Reformatted!E$2,'Raw Data'!$A$2:$AK$2,0),0),Scoring!$D$2:$E$5,2,0)),"")</f>
        <v/>
      </c>
      <c r="F77" s="2" t="str">
        <f>IFERROR(IF(F$1=1,VLOOKUP(VLOOKUP($A77,'Raw Data'!$A$3:$AL$300,MATCH(Reformatted!F$2,'Raw Data'!$A$2:$AK$2,0),0),Scoring!$A$2:$B$5,2,0),VLOOKUP(VLOOKUP($A77,'Raw Data'!$A$3:$AL$300,MATCH(Reformatted!F$2,'Raw Data'!$A$2:$AK$2,0),0),Scoring!$D$2:$E$5,2,0)),"")</f>
        <v/>
      </c>
      <c r="G77" s="2" t="str">
        <f>IFERROR(IF(G$1=1,VLOOKUP(VLOOKUP($A77,'Raw Data'!$A$3:$AL$300,MATCH(Reformatted!G$2,'Raw Data'!$A$2:$AK$2,0),0),Scoring!$A$2:$B$5,2,0),VLOOKUP(VLOOKUP($A77,'Raw Data'!$A$3:$AL$300,MATCH(Reformatted!G$2,'Raw Data'!$A$2:$AK$2,0),0),Scoring!$D$2:$E$5,2,0)),"")</f>
        <v/>
      </c>
      <c r="H77" s="2" t="str">
        <f>IFERROR(IF(H$1=1,VLOOKUP(VLOOKUP($A77,'Raw Data'!$A$3:$AL$300,MATCH(Reformatted!H$2,'Raw Data'!$A$2:$AK$2,0),0),Scoring!$A$2:$B$5,2,0),VLOOKUP(VLOOKUP($A77,'Raw Data'!$A$3:$AL$300,MATCH(Reformatted!H$2,'Raw Data'!$A$2:$AK$2,0),0),Scoring!$D$2:$E$5,2,0)),"")</f>
        <v/>
      </c>
      <c r="I77" s="2" t="str">
        <f>IFERROR(IF(I$1=1,VLOOKUP(VLOOKUP($A77,'Raw Data'!$A$3:$AL$300,MATCH(Reformatted!I$2,'Raw Data'!$A$2:$AK$2,0),0),Scoring!$A$2:$B$5,2,0),VLOOKUP(VLOOKUP($A77,'Raw Data'!$A$3:$AL$300,MATCH(Reformatted!I$2,'Raw Data'!$A$2:$AK$2,0),0),Scoring!$D$2:$E$5,2,0)),"")</f>
        <v/>
      </c>
      <c r="J77" s="2" t="str">
        <f>IFERROR(IF(J$1=1,VLOOKUP(VLOOKUP($A77,'Raw Data'!$A$3:$AL$300,MATCH(Reformatted!J$2,'Raw Data'!$A$2:$AK$2,0),0),Scoring!$A$2:$B$5,2,0),VLOOKUP(VLOOKUP($A77,'Raw Data'!$A$3:$AL$300,MATCH(Reformatted!J$2,'Raw Data'!$A$2:$AK$2,0),0),Scoring!$D$2:$E$5,2,0)),"")</f>
        <v/>
      </c>
      <c r="K77" s="2" t="str">
        <f>IFERROR(IF(K$1=1,VLOOKUP(VLOOKUP($A77,'Raw Data'!$A$3:$AL$300,MATCH(Reformatted!K$2,'Raw Data'!$A$2:$AK$2,0),0),Scoring!$A$2:$B$5,2,0),VLOOKUP(VLOOKUP($A77,'Raw Data'!$A$3:$AL$300,MATCH(Reformatted!K$2,'Raw Data'!$A$2:$AK$2,0),0),Scoring!$D$2:$E$5,2,0)),"")</f>
        <v/>
      </c>
      <c r="L77" s="2" t="str">
        <f>IFERROR(IF(L$1=1,VLOOKUP(VLOOKUP($A77,'Raw Data'!$A$3:$AL$300,MATCH(Reformatted!L$2,'Raw Data'!$A$2:$AK$2,0),0),Scoring!$A$2:$B$5,2,0),VLOOKUP(VLOOKUP($A77,'Raw Data'!$A$3:$AL$300,MATCH(Reformatted!L$2,'Raw Data'!$A$2:$AK$2,0),0),Scoring!$D$2:$E$5,2,0)),"")</f>
        <v/>
      </c>
      <c r="M77" s="2" t="str">
        <f>IFERROR(IF(M$1=1,VLOOKUP(VLOOKUP($A77,'Raw Data'!$A$3:$AL$300,MATCH(Reformatted!M$2,'Raw Data'!$A$2:$AK$2,0),0),Scoring!$A$2:$B$5,2,0),VLOOKUP(VLOOKUP($A77,'Raw Data'!$A$3:$AL$300,MATCH(Reformatted!M$2,'Raw Data'!$A$2:$AK$2,0),0),Scoring!$D$2:$E$5,2,0)),"")</f>
        <v/>
      </c>
      <c r="N77" s="2" t="str">
        <f>IFERROR(IF(N$1=1,VLOOKUP(VLOOKUP($A77,'Raw Data'!$A$3:$AL$300,MATCH(Reformatted!N$2,'Raw Data'!$A$2:$AK$2,0),0),Scoring!$A$2:$B$5,2,0),VLOOKUP(VLOOKUP($A77,'Raw Data'!$A$3:$AL$300,MATCH(Reformatted!N$2,'Raw Data'!$A$2:$AK$2,0),0),Scoring!$D$2:$E$5,2,0)),"")</f>
        <v/>
      </c>
      <c r="O77" s="2" t="str">
        <f>IFERROR(IF(O$1=1,VLOOKUP(VLOOKUP($A77,'Raw Data'!$A$3:$AL$300,MATCH(Reformatted!O$2,'Raw Data'!$A$2:$AK$2,0),0),Scoring!$A$2:$B$5,2,0),VLOOKUP(VLOOKUP($A77,'Raw Data'!$A$3:$AL$300,MATCH(Reformatted!O$2,'Raw Data'!$A$2:$AK$2,0),0),Scoring!$D$2:$E$5,2,0)),"")</f>
        <v/>
      </c>
      <c r="P77" s="2" t="str">
        <f>IFERROR(IF(P$1=1,VLOOKUP(VLOOKUP($A77,'Raw Data'!$A$3:$AL$300,MATCH(Reformatted!P$2,'Raw Data'!$A$2:$AK$2,0),0),Scoring!$A$2:$B$5,2,0),VLOOKUP(VLOOKUP($A77,'Raw Data'!$A$3:$AL$300,MATCH(Reformatted!P$2,'Raw Data'!$A$2:$AK$2,0),0),Scoring!$D$2:$E$5,2,0)),"")</f>
        <v/>
      </c>
      <c r="Q77" s="2" t="str">
        <f>IFERROR(IF(Q$1=1,VLOOKUP(VLOOKUP($A77,'Raw Data'!$A$3:$AL$300,MATCH(Reformatted!Q$2,'Raw Data'!$A$2:$AK$2,0),0),Scoring!$A$2:$B$5,2,0),VLOOKUP(VLOOKUP($A77,'Raw Data'!$A$3:$AL$300,MATCH(Reformatted!Q$2,'Raw Data'!$A$2:$AK$2,0),0),Scoring!$D$2:$E$5,2,0)),"")</f>
        <v/>
      </c>
      <c r="R77" s="2" t="str">
        <f>IFERROR(IF(R$1=1,VLOOKUP(VLOOKUP($A77,'Raw Data'!$A$3:$AL$300,MATCH(Reformatted!R$2,'Raw Data'!$A$2:$AK$2,0),0),Scoring!$A$2:$B$5,2,0),VLOOKUP(VLOOKUP($A77,'Raw Data'!$A$3:$AL$300,MATCH(Reformatted!R$2,'Raw Data'!$A$2:$AK$2,0),0),Scoring!$D$2:$E$5,2,0)),"")</f>
        <v/>
      </c>
      <c r="S77" s="2" t="str">
        <f>IFERROR(IF(S$1=1,VLOOKUP(VLOOKUP($A77,'Raw Data'!$A$3:$AL$300,MATCH(Reformatted!S$2,'Raw Data'!$A$2:$AK$2,0),0),Scoring!$A$2:$B$5,2,0),VLOOKUP(VLOOKUP($A77,'Raw Data'!$A$3:$AL$300,MATCH(Reformatted!S$2,'Raw Data'!$A$2:$AK$2,0),0),Scoring!$D$2:$E$5,2,0)),"")</f>
        <v/>
      </c>
      <c r="T77" s="7">
        <f t="shared" si="2"/>
        <v>0</v>
      </c>
      <c r="U77" s="2" t="str">
        <f>IFERROR(VLOOKUP(VLOOKUP($A77,'Raw Data'!$A$3:$AL$300,MATCH(Reformatted!U$2,'Raw Data'!$A$2:$AK$2,0),0),Scoring!$G$2:$H$5,2,0),"")</f>
        <v/>
      </c>
      <c r="V77" s="2" t="str">
        <f>IFERROR(VLOOKUP(VLOOKUP($A77,'Raw Data'!$A$3:$AL$300,MATCH(Reformatted!V$2,'Raw Data'!$A$2:$AK$2,0),0),Scoring!$G$2:$H$5,2,0),"")</f>
        <v/>
      </c>
      <c r="W77" s="2" t="str">
        <f>IFERROR(VLOOKUP(VLOOKUP($A77,'Raw Data'!$A$3:$AL$300,MATCH(Reformatted!W$2,'Raw Data'!$A$2:$AK$2,0),0),Scoring!$G$2:$H$5,2,0),"")</f>
        <v/>
      </c>
      <c r="X77" s="2" t="str">
        <f>IFERROR(VLOOKUP(VLOOKUP($A77,'Raw Data'!$A$3:$AL$300,MATCH(Reformatted!X$2,'Raw Data'!$A$2:$AK$2,0),0),Scoring!$G$2:$H$5,2,0),"")</f>
        <v/>
      </c>
      <c r="Y77" s="2" t="str">
        <f>IFERROR(VLOOKUP(VLOOKUP($A77,'Raw Data'!$A$3:$AL$300,MATCH(Reformatted!Y$2,'Raw Data'!$A$2:$AK$2,0),0),Scoring!$G$2:$H$5,2,0),"")</f>
        <v/>
      </c>
      <c r="Z77" s="2" t="str">
        <f>IFERROR(VLOOKUP(VLOOKUP($A77,'Raw Data'!$A$3:$AL$300,MATCH(Reformatted!Z$2,'Raw Data'!$A$2:$AK$2,0),0),Scoring!$G$2:$H$5,2,0),"")</f>
        <v/>
      </c>
      <c r="AA77" s="2" t="str">
        <f>IFERROR(VLOOKUP(VLOOKUP($A77,'Raw Data'!$A$3:$AL$300,MATCH(Reformatted!AA$2,'Raw Data'!$A$2:$AK$2,0),0),Scoring!$G$2:$H$5,2,0),"")</f>
        <v/>
      </c>
      <c r="AB77" s="2" t="str">
        <f>IFERROR(VLOOKUP(VLOOKUP($A77,'Raw Data'!$A$3:$AL$300,MATCH(Reformatted!AB$2,'Raw Data'!$A$2:$AK$2,0),0),Scoring!$G$2:$H$5,2,0),"")</f>
        <v/>
      </c>
      <c r="AC77" s="8">
        <f t="shared" si="3"/>
        <v>0</v>
      </c>
      <c r="AD77" s="2" t="e">
        <f>VLOOKUP($A77,'Raw Data'!$A$3:$AL$300,MATCH(Reformatted!AD$2,'Raw Data'!$A$2:$AK$2,0),0)</f>
        <v>#N/A</v>
      </c>
      <c r="AE77" s="2" t="e">
        <f>VLOOKUP($A77,'Raw Data'!$A$3:$AL$300,MATCH(Reformatted!AE$2,'Raw Data'!$A$2:$AK$2,0),0)</f>
        <v>#N/A</v>
      </c>
      <c r="AF77" s="2" t="e">
        <f>VLOOKUP($A77,'Raw Data'!$A$3:$AL$300,MATCH(Reformatted!AF$2,'Raw Data'!$A$2:$AK$2,0),0)</f>
        <v>#N/A</v>
      </c>
      <c r="AG77" s="2" t="e">
        <f>VLOOKUP($A77,'Raw Data'!$A$3:$AL$300,MATCH(Reformatted!AG$2,'Raw Data'!$A$2:$AK$2,0),0)</f>
        <v>#N/A</v>
      </c>
      <c r="AH77" s="2" t="e">
        <f>VLOOKUP($A77,'Raw Data'!$A$3:$AL$300,MATCH(Reformatted!AH$2,'Raw Data'!$A$2:$AK$2,0),0)</f>
        <v>#N/A</v>
      </c>
      <c r="AI77" s="2" t="e">
        <f>VLOOKUP($A77,'Raw Data'!$A$3:$AL$300,MATCH(Reformatted!AI$2,'Raw Data'!$A$2:$AK$2,0),0)</f>
        <v>#N/A</v>
      </c>
      <c r="AJ77" s="2" t="e">
        <f>VLOOKUP($A77,'Raw Data'!$A$3:$AL$300,MATCH(Reformatted!AJ$2,'Raw Data'!$A$2:$AK$2,0),0)</f>
        <v>#N/A</v>
      </c>
      <c r="AK77" s="2" t="e">
        <f>VLOOKUP($A77,'Raw Data'!$A$3:$AL$300,MATCH(Reformatted!AK$2,'Raw Data'!$A$2:$AK$2,0),0)</f>
        <v>#N/A</v>
      </c>
      <c r="AL77" s="2" t="e">
        <f>VLOOKUP($A77,'Raw Data'!$A$3:$AL$300,MATCH(Reformatted!AL$2,'Raw Data'!$A$2:$AK$2,0),0)</f>
        <v>#N/A</v>
      </c>
      <c r="AM77" s="2" t="e">
        <f>VLOOKUP($A77,'Raw Data'!$A$3:$AL$300,MATCH(Reformatted!AM$2,'Raw Data'!$A$2:$AK$2,0),0)</f>
        <v>#N/A</v>
      </c>
      <c r="AO77" s="22"/>
      <c r="AP77" s="23"/>
    </row>
    <row r="78" spans="1:42" ht="23.25" x14ac:dyDescent="0.35">
      <c r="A78" s="12"/>
      <c r="B78" s="12"/>
      <c r="C78" s="2" t="str">
        <f>IFERROR(IF(C$1=1,VLOOKUP(VLOOKUP($A78,'Raw Data'!$A$3:$AL$300,MATCH(Reformatted!C$2,'Raw Data'!$A$2:$AK$2,0),0),Scoring!$A$2:$B$5,2,0),VLOOKUP(VLOOKUP($A78,'Raw Data'!$A$3:$AL$300,MATCH(Reformatted!C$2,'Raw Data'!$A$2:$AK$2,0),0),Scoring!$D$2:$E$5,2,0)),"")</f>
        <v/>
      </c>
      <c r="D78" s="2" t="str">
        <f>IFERROR(IF(D$1=1,VLOOKUP(VLOOKUP($A78,'Raw Data'!$A$3:$AL$300,MATCH(Reformatted!D$2,'Raw Data'!$A$2:$AK$2,0),0),Scoring!$A$2:$B$5,2,0),VLOOKUP(VLOOKUP($A78,'Raw Data'!$A$3:$AL$300,MATCH(Reformatted!D$2,'Raw Data'!$A$2:$AK$2,0),0),Scoring!$D$2:$E$5,2,0)),"")</f>
        <v/>
      </c>
      <c r="E78" s="2" t="str">
        <f>IFERROR(IF(E$1=1,VLOOKUP(VLOOKUP($A78,'Raw Data'!$A$3:$AL$300,MATCH(Reformatted!E$2,'Raw Data'!$A$2:$AK$2,0),0),Scoring!$A$2:$B$5,2,0),VLOOKUP(VLOOKUP($A78,'Raw Data'!$A$3:$AL$300,MATCH(Reformatted!E$2,'Raw Data'!$A$2:$AK$2,0),0),Scoring!$D$2:$E$5,2,0)),"")</f>
        <v/>
      </c>
      <c r="F78" s="2" t="str">
        <f>IFERROR(IF(F$1=1,VLOOKUP(VLOOKUP($A78,'Raw Data'!$A$3:$AL$300,MATCH(Reformatted!F$2,'Raw Data'!$A$2:$AK$2,0),0),Scoring!$A$2:$B$5,2,0),VLOOKUP(VLOOKUP($A78,'Raw Data'!$A$3:$AL$300,MATCH(Reformatted!F$2,'Raw Data'!$A$2:$AK$2,0),0),Scoring!$D$2:$E$5,2,0)),"")</f>
        <v/>
      </c>
      <c r="G78" s="2" t="str">
        <f>IFERROR(IF(G$1=1,VLOOKUP(VLOOKUP($A78,'Raw Data'!$A$3:$AL$300,MATCH(Reformatted!G$2,'Raw Data'!$A$2:$AK$2,0),0),Scoring!$A$2:$B$5,2,0),VLOOKUP(VLOOKUP($A78,'Raw Data'!$A$3:$AL$300,MATCH(Reformatted!G$2,'Raw Data'!$A$2:$AK$2,0),0),Scoring!$D$2:$E$5,2,0)),"")</f>
        <v/>
      </c>
      <c r="H78" s="2" t="str">
        <f>IFERROR(IF(H$1=1,VLOOKUP(VLOOKUP($A78,'Raw Data'!$A$3:$AL$300,MATCH(Reformatted!H$2,'Raw Data'!$A$2:$AK$2,0),0),Scoring!$A$2:$B$5,2,0),VLOOKUP(VLOOKUP($A78,'Raw Data'!$A$3:$AL$300,MATCH(Reformatted!H$2,'Raw Data'!$A$2:$AK$2,0),0),Scoring!$D$2:$E$5,2,0)),"")</f>
        <v/>
      </c>
      <c r="I78" s="2" t="str">
        <f>IFERROR(IF(I$1=1,VLOOKUP(VLOOKUP($A78,'Raw Data'!$A$3:$AL$300,MATCH(Reformatted!I$2,'Raw Data'!$A$2:$AK$2,0),0),Scoring!$A$2:$B$5,2,0),VLOOKUP(VLOOKUP($A78,'Raw Data'!$A$3:$AL$300,MATCH(Reformatted!I$2,'Raw Data'!$A$2:$AK$2,0),0),Scoring!$D$2:$E$5,2,0)),"")</f>
        <v/>
      </c>
      <c r="J78" s="2" t="str">
        <f>IFERROR(IF(J$1=1,VLOOKUP(VLOOKUP($A78,'Raw Data'!$A$3:$AL$300,MATCH(Reformatted!J$2,'Raw Data'!$A$2:$AK$2,0),0),Scoring!$A$2:$B$5,2,0),VLOOKUP(VLOOKUP($A78,'Raw Data'!$A$3:$AL$300,MATCH(Reformatted!J$2,'Raw Data'!$A$2:$AK$2,0),0),Scoring!$D$2:$E$5,2,0)),"")</f>
        <v/>
      </c>
      <c r="K78" s="2" t="str">
        <f>IFERROR(IF(K$1=1,VLOOKUP(VLOOKUP($A78,'Raw Data'!$A$3:$AL$300,MATCH(Reformatted!K$2,'Raw Data'!$A$2:$AK$2,0),0),Scoring!$A$2:$B$5,2,0),VLOOKUP(VLOOKUP($A78,'Raw Data'!$A$3:$AL$300,MATCH(Reformatted!K$2,'Raw Data'!$A$2:$AK$2,0),0),Scoring!$D$2:$E$5,2,0)),"")</f>
        <v/>
      </c>
      <c r="L78" s="2" t="str">
        <f>IFERROR(IF(L$1=1,VLOOKUP(VLOOKUP($A78,'Raw Data'!$A$3:$AL$300,MATCH(Reformatted!L$2,'Raw Data'!$A$2:$AK$2,0),0),Scoring!$A$2:$B$5,2,0),VLOOKUP(VLOOKUP($A78,'Raw Data'!$A$3:$AL$300,MATCH(Reformatted!L$2,'Raw Data'!$A$2:$AK$2,0),0),Scoring!$D$2:$E$5,2,0)),"")</f>
        <v/>
      </c>
      <c r="M78" s="2" t="str">
        <f>IFERROR(IF(M$1=1,VLOOKUP(VLOOKUP($A78,'Raw Data'!$A$3:$AL$300,MATCH(Reformatted!M$2,'Raw Data'!$A$2:$AK$2,0),0),Scoring!$A$2:$B$5,2,0),VLOOKUP(VLOOKUP($A78,'Raw Data'!$A$3:$AL$300,MATCH(Reformatted!M$2,'Raw Data'!$A$2:$AK$2,0),0),Scoring!$D$2:$E$5,2,0)),"")</f>
        <v/>
      </c>
      <c r="N78" s="2" t="str">
        <f>IFERROR(IF(N$1=1,VLOOKUP(VLOOKUP($A78,'Raw Data'!$A$3:$AL$300,MATCH(Reformatted!N$2,'Raw Data'!$A$2:$AK$2,0),0),Scoring!$A$2:$B$5,2,0),VLOOKUP(VLOOKUP($A78,'Raw Data'!$A$3:$AL$300,MATCH(Reformatted!N$2,'Raw Data'!$A$2:$AK$2,0),0),Scoring!$D$2:$E$5,2,0)),"")</f>
        <v/>
      </c>
      <c r="O78" s="2" t="str">
        <f>IFERROR(IF(O$1=1,VLOOKUP(VLOOKUP($A78,'Raw Data'!$A$3:$AL$300,MATCH(Reformatted!O$2,'Raw Data'!$A$2:$AK$2,0),0),Scoring!$A$2:$B$5,2,0),VLOOKUP(VLOOKUP($A78,'Raw Data'!$A$3:$AL$300,MATCH(Reformatted!O$2,'Raw Data'!$A$2:$AK$2,0),0),Scoring!$D$2:$E$5,2,0)),"")</f>
        <v/>
      </c>
      <c r="P78" s="2" t="str">
        <f>IFERROR(IF(P$1=1,VLOOKUP(VLOOKUP($A78,'Raw Data'!$A$3:$AL$300,MATCH(Reformatted!P$2,'Raw Data'!$A$2:$AK$2,0),0),Scoring!$A$2:$B$5,2,0),VLOOKUP(VLOOKUP($A78,'Raw Data'!$A$3:$AL$300,MATCH(Reformatted!P$2,'Raw Data'!$A$2:$AK$2,0),0),Scoring!$D$2:$E$5,2,0)),"")</f>
        <v/>
      </c>
      <c r="Q78" s="2" t="str">
        <f>IFERROR(IF(Q$1=1,VLOOKUP(VLOOKUP($A78,'Raw Data'!$A$3:$AL$300,MATCH(Reformatted!Q$2,'Raw Data'!$A$2:$AK$2,0),0),Scoring!$A$2:$B$5,2,0),VLOOKUP(VLOOKUP($A78,'Raw Data'!$A$3:$AL$300,MATCH(Reformatted!Q$2,'Raw Data'!$A$2:$AK$2,0),0),Scoring!$D$2:$E$5,2,0)),"")</f>
        <v/>
      </c>
      <c r="R78" s="2" t="str">
        <f>IFERROR(IF(R$1=1,VLOOKUP(VLOOKUP($A78,'Raw Data'!$A$3:$AL$300,MATCH(Reformatted!R$2,'Raw Data'!$A$2:$AK$2,0),0),Scoring!$A$2:$B$5,2,0),VLOOKUP(VLOOKUP($A78,'Raw Data'!$A$3:$AL$300,MATCH(Reformatted!R$2,'Raw Data'!$A$2:$AK$2,0),0),Scoring!$D$2:$E$5,2,0)),"")</f>
        <v/>
      </c>
      <c r="S78" s="2" t="str">
        <f>IFERROR(IF(S$1=1,VLOOKUP(VLOOKUP($A78,'Raw Data'!$A$3:$AL$300,MATCH(Reformatted!S$2,'Raw Data'!$A$2:$AK$2,0),0),Scoring!$A$2:$B$5,2,0),VLOOKUP(VLOOKUP($A78,'Raw Data'!$A$3:$AL$300,MATCH(Reformatted!S$2,'Raw Data'!$A$2:$AK$2,0),0),Scoring!$D$2:$E$5,2,0)),"")</f>
        <v/>
      </c>
      <c r="T78" s="7">
        <f t="shared" si="2"/>
        <v>0</v>
      </c>
      <c r="U78" s="2" t="str">
        <f>IFERROR(VLOOKUP(VLOOKUP($A78,'Raw Data'!$A$3:$AL$300,MATCH(Reformatted!U$2,'Raw Data'!$A$2:$AK$2,0),0),Scoring!$G$2:$H$5,2,0),"")</f>
        <v/>
      </c>
      <c r="V78" s="2" t="str">
        <f>IFERROR(VLOOKUP(VLOOKUP($A78,'Raw Data'!$A$3:$AL$300,MATCH(Reformatted!V$2,'Raw Data'!$A$2:$AK$2,0),0),Scoring!$G$2:$H$5,2,0),"")</f>
        <v/>
      </c>
      <c r="W78" s="2" t="str">
        <f>IFERROR(VLOOKUP(VLOOKUP($A78,'Raw Data'!$A$3:$AL$300,MATCH(Reformatted!W$2,'Raw Data'!$A$2:$AK$2,0),0),Scoring!$G$2:$H$5,2,0),"")</f>
        <v/>
      </c>
      <c r="X78" s="2" t="str">
        <f>IFERROR(VLOOKUP(VLOOKUP($A78,'Raw Data'!$A$3:$AL$300,MATCH(Reformatted!X$2,'Raw Data'!$A$2:$AK$2,0),0),Scoring!$G$2:$H$5,2,0),"")</f>
        <v/>
      </c>
      <c r="Y78" s="2" t="str">
        <f>IFERROR(VLOOKUP(VLOOKUP($A78,'Raw Data'!$A$3:$AL$300,MATCH(Reformatted!Y$2,'Raw Data'!$A$2:$AK$2,0),0),Scoring!$G$2:$H$5,2,0),"")</f>
        <v/>
      </c>
      <c r="Z78" s="2" t="str">
        <f>IFERROR(VLOOKUP(VLOOKUP($A78,'Raw Data'!$A$3:$AL$300,MATCH(Reformatted!Z$2,'Raw Data'!$A$2:$AK$2,0),0),Scoring!$G$2:$H$5,2,0),"")</f>
        <v/>
      </c>
      <c r="AA78" s="2" t="str">
        <f>IFERROR(VLOOKUP(VLOOKUP($A78,'Raw Data'!$A$3:$AL$300,MATCH(Reformatted!AA$2,'Raw Data'!$A$2:$AK$2,0),0),Scoring!$G$2:$H$5,2,0),"")</f>
        <v/>
      </c>
      <c r="AB78" s="2" t="str">
        <f>IFERROR(VLOOKUP(VLOOKUP($A78,'Raw Data'!$A$3:$AL$300,MATCH(Reformatted!AB$2,'Raw Data'!$A$2:$AK$2,0),0),Scoring!$G$2:$H$5,2,0),"")</f>
        <v/>
      </c>
      <c r="AC78" s="8">
        <f t="shared" si="3"/>
        <v>0</v>
      </c>
      <c r="AD78" s="2" t="e">
        <f>VLOOKUP($A78,'Raw Data'!$A$3:$AL$300,MATCH(Reformatted!AD$2,'Raw Data'!$A$2:$AK$2,0),0)</f>
        <v>#N/A</v>
      </c>
      <c r="AE78" s="2" t="e">
        <f>VLOOKUP($A78,'Raw Data'!$A$3:$AL$300,MATCH(Reformatted!AE$2,'Raw Data'!$A$2:$AK$2,0),0)</f>
        <v>#N/A</v>
      </c>
      <c r="AF78" s="2" t="e">
        <f>VLOOKUP($A78,'Raw Data'!$A$3:$AL$300,MATCH(Reformatted!AF$2,'Raw Data'!$A$2:$AK$2,0),0)</f>
        <v>#N/A</v>
      </c>
      <c r="AG78" s="2" t="e">
        <f>VLOOKUP($A78,'Raw Data'!$A$3:$AL$300,MATCH(Reformatted!AG$2,'Raw Data'!$A$2:$AK$2,0),0)</f>
        <v>#N/A</v>
      </c>
      <c r="AH78" s="2" t="e">
        <f>VLOOKUP($A78,'Raw Data'!$A$3:$AL$300,MATCH(Reformatted!AH$2,'Raw Data'!$A$2:$AK$2,0),0)</f>
        <v>#N/A</v>
      </c>
      <c r="AI78" s="2" t="e">
        <f>VLOOKUP($A78,'Raw Data'!$A$3:$AL$300,MATCH(Reformatted!AI$2,'Raw Data'!$A$2:$AK$2,0),0)</f>
        <v>#N/A</v>
      </c>
      <c r="AJ78" s="2" t="e">
        <f>VLOOKUP($A78,'Raw Data'!$A$3:$AL$300,MATCH(Reformatted!AJ$2,'Raw Data'!$A$2:$AK$2,0),0)</f>
        <v>#N/A</v>
      </c>
      <c r="AK78" s="2" t="e">
        <f>VLOOKUP($A78,'Raw Data'!$A$3:$AL$300,MATCH(Reformatted!AK$2,'Raw Data'!$A$2:$AK$2,0),0)</f>
        <v>#N/A</v>
      </c>
      <c r="AL78" s="2" t="e">
        <f>VLOOKUP($A78,'Raw Data'!$A$3:$AL$300,MATCH(Reformatted!AL$2,'Raw Data'!$A$2:$AK$2,0),0)</f>
        <v>#N/A</v>
      </c>
      <c r="AM78" s="2" t="e">
        <f>VLOOKUP($A78,'Raw Data'!$A$3:$AL$300,MATCH(Reformatted!AM$2,'Raw Data'!$A$2:$AK$2,0),0)</f>
        <v>#N/A</v>
      </c>
      <c r="AO78" s="22"/>
      <c r="AP78" s="23"/>
    </row>
    <row r="79" spans="1:42" ht="23.25" x14ac:dyDescent="0.35">
      <c r="A79" s="12"/>
      <c r="B79" s="12"/>
      <c r="C79" s="2" t="str">
        <f>IFERROR(IF(C$1=1,VLOOKUP(VLOOKUP($A79,'Raw Data'!$A$3:$AL$300,MATCH(Reformatted!C$2,'Raw Data'!$A$2:$AK$2,0),0),Scoring!$A$2:$B$5,2,0),VLOOKUP(VLOOKUP($A79,'Raw Data'!$A$3:$AL$300,MATCH(Reformatted!C$2,'Raw Data'!$A$2:$AK$2,0),0),Scoring!$D$2:$E$5,2,0)),"")</f>
        <v/>
      </c>
      <c r="D79" s="2" t="str">
        <f>IFERROR(IF(D$1=1,VLOOKUP(VLOOKUP($A79,'Raw Data'!$A$3:$AL$300,MATCH(Reformatted!D$2,'Raw Data'!$A$2:$AK$2,0),0),Scoring!$A$2:$B$5,2,0),VLOOKUP(VLOOKUP($A79,'Raw Data'!$A$3:$AL$300,MATCH(Reformatted!D$2,'Raw Data'!$A$2:$AK$2,0),0),Scoring!$D$2:$E$5,2,0)),"")</f>
        <v/>
      </c>
      <c r="E79" s="2" t="str">
        <f>IFERROR(IF(E$1=1,VLOOKUP(VLOOKUP($A79,'Raw Data'!$A$3:$AL$300,MATCH(Reformatted!E$2,'Raw Data'!$A$2:$AK$2,0),0),Scoring!$A$2:$B$5,2,0),VLOOKUP(VLOOKUP($A79,'Raw Data'!$A$3:$AL$300,MATCH(Reformatted!E$2,'Raw Data'!$A$2:$AK$2,0),0),Scoring!$D$2:$E$5,2,0)),"")</f>
        <v/>
      </c>
      <c r="F79" s="2" t="str">
        <f>IFERROR(IF(F$1=1,VLOOKUP(VLOOKUP($A79,'Raw Data'!$A$3:$AL$300,MATCH(Reformatted!F$2,'Raw Data'!$A$2:$AK$2,0),0),Scoring!$A$2:$B$5,2,0),VLOOKUP(VLOOKUP($A79,'Raw Data'!$A$3:$AL$300,MATCH(Reformatted!F$2,'Raw Data'!$A$2:$AK$2,0),0),Scoring!$D$2:$E$5,2,0)),"")</f>
        <v/>
      </c>
      <c r="G79" s="2" t="str">
        <f>IFERROR(IF(G$1=1,VLOOKUP(VLOOKUP($A79,'Raw Data'!$A$3:$AL$300,MATCH(Reformatted!G$2,'Raw Data'!$A$2:$AK$2,0),0),Scoring!$A$2:$B$5,2,0),VLOOKUP(VLOOKUP($A79,'Raw Data'!$A$3:$AL$300,MATCH(Reformatted!G$2,'Raw Data'!$A$2:$AK$2,0),0),Scoring!$D$2:$E$5,2,0)),"")</f>
        <v/>
      </c>
      <c r="H79" s="2" t="str">
        <f>IFERROR(IF(H$1=1,VLOOKUP(VLOOKUP($A79,'Raw Data'!$A$3:$AL$300,MATCH(Reformatted!H$2,'Raw Data'!$A$2:$AK$2,0),0),Scoring!$A$2:$B$5,2,0),VLOOKUP(VLOOKUP($A79,'Raw Data'!$A$3:$AL$300,MATCH(Reformatted!H$2,'Raw Data'!$A$2:$AK$2,0),0),Scoring!$D$2:$E$5,2,0)),"")</f>
        <v/>
      </c>
      <c r="I79" s="2" t="str">
        <f>IFERROR(IF(I$1=1,VLOOKUP(VLOOKUP($A79,'Raw Data'!$A$3:$AL$300,MATCH(Reformatted!I$2,'Raw Data'!$A$2:$AK$2,0),0),Scoring!$A$2:$B$5,2,0),VLOOKUP(VLOOKUP($A79,'Raw Data'!$A$3:$AL$300,MATCH(Reformatted!I$2,'Raw Data'!$A$2:$AK$2,0),0),Scoring!$D$2:$E$5,2,0)),"")</f>
        <v/>
      </c>
      <c r="J79" s="2" t="str">
        <f>IFERROR(IF(J$1=1,VLOOKUP(VLOOKUP($A79,'Raw Data'!$A$3:$AL$300,MATCH(Reformatted!J$2,'Raw Data'!$A$2:$AK$2,0),0),Scoring!$A$2:$B$5,2,0),VLOOKUP(VLOOKUP($A79,'Raw Data'!$A$3:$AL$300,MATCH(Reformatted!J$2,'Raw Data'!$A$2:$AK$2,0),0),Scoring!$D$2:$E$5,2,0)),"")</f>
        <v/>
      </c>
      <c r="K79" s="2" t="str">
        <f>IFERROR(IF(K$1=1,VLOOKUP(VLOOKUP($A79,'Raw Data'!$A$3:$AL$300,MATCH(Reformatted!K$2,'Raw Data'!$A$2:$AK$2,0),0),Scoring!$A$2:$B$5,2,0),VLOOKUP(VLOOKUP($A79,'Raw Data'!$A$3:$AL$300,MATCH(Reformatted!K$2,'Raw Data'!$A$2:$AK$2,0),0),Scoring!$D$2:$E$5,2,0)),"")</f>
        <v/>
      </c>
      <c r="L79" s="2" t="str">
        <f>IFERROR(IF(L$1=1,VLOOKUP(VLOOKUP($A79,'Raw Data'!$A$3:$AL$300,MATCH(Reformatted!L$2,'Raw Data'!$A$2:$AK$2,0),0),Scoring!$A$2:$B$5,2,0),VLOOKUP(VLOOKUP($A79,'Raw Data'!$A$3:$AL$300,MATCH(Reformatted!L$2,'Raw Data'!$A$2:$AK$2,0),0),Scoring!$D$2:$E$5,2,0)),"")</f>
        <v/>
      </c>
      <c r="M79" s="2" t="str">
        <f>IFERROR(IF(M$1=1,VLOOKUP(VLOOKUP($A79,'Raw Data'!$A$3:$AL$300,MATCH(Reformatted!M$2,'Raw Data'!$A$2:$AK$2,0),0),Scoring!$A$2:$B$5,2,0),VLOOKUP(VLOOKUP($A79,'Raw Data'!$A$3:$AL$300,MATCH(Reformatted!M$2,'Raw Data'!$A$2:$AK$2,0),0),Scoring!$D$2:$E$5,2,0)),"")</f>
        <v/>
      </c>
      <c r="N79" s="2" t="str">
        <f>IFERROR(IF(N$1=1,VLOOKUP(VLOOKUP($A79,'Raw Data'!$A$3:$AL$300,MATCH(Reformatted!N$2,'Raw Data'!$A$2:$AK$2,0),0),Scoring!$A$2:$B$5,2,0),VLOOKUP(VLOOKUP($A79,'Raw Data'!$A$3:$AL$300,MATCH(Reformatted!N$2,'Raw Data'!$A$2:$AK$2,0),0),Scoring!$D$2:$E$5,2,0)),"")</f>
        <v/>
      </c>
      <c r="O79" s="2" t="str">
        <f>IFERROR(IF(O$1=1,VLOOKUP(VLOOKUP($A79,'Raw Data'!$A$3:$AL$300,MATCH(Reformatted!O$2,'Raw Data'!$A$2:$AK$2,0),0),Scoring!$A$2:$B$5,2,0),VLOOKUP(VLOOKUP($A79,'Raw Data'!$A$3:$AL$300,MATCH(Reformatted!O$2,'Raw Data'!$A$2:$AK$2,0),0),Scoring!$D$2:$E$5,2,0)),"")</f>
        <v/>
      </c>
      <c r="P79" s="2" t="str">
        <f>IFERROR(IF(P$1=1,VLOOKUP(VLOOKUP($A79,'Raw Data'!$A$3:$AL$300,MATCH(Reformatted!P$2,'Raw Data'!$A$2:$AK$2,0),0),Scoring!$A$2:$B$5,2,0),VLOOKUP(VLOOKUP($A79,'Raw Data'!$A$3:$AL$300,MATCH(Reformatted!P$2,'Raw Data'!$A$2:$AK$2,0),0),Scoring!$D$2:$E$5,2,0)),"")</f>
        <v/>
      </c>
      <c r="Q79" s="2" t="str">
        <f>IFERROR(IF(Q$1=1,VLOOKUP(VLOOKUP($A79,'Raw Data'!$A$3:$AL$300,MATCH(Reformatted!Q$2,'Raw Data'!$A$2:$AK$2,0),0),Scoring!$A$2:$B$5,2,0),VLOOKUP(VLOOKUP($A79,'Raw Data'!$A$3:$AL$300,MATCH(Reformatted!Q$2,'Raw Data'!$A$2:$AK$2,0),0),Scoring!$D$2:$E$5,2,0)),"")</f>
        <v/>
      </c>
      <c r="R79" s="2" t="str">
        <f>IFERROR(IF(R$1=1,VLOOKUP(VLOOKUP($A79,'Raw Data'!$A$3:$AL$300,MATCH(Reformatted!R$2,'Raw Data'!$A$2:$AK$2,0),0),Scoring!$A$2:$B$5,2,0),VLOOKUP(VLOOKUP($A79,'Raw Data'!$A$3:$AL$300,MATCH(Reformatted!R$2,'Raw Data'!$A$2:$AK$2,0),0),Scoring!$D$2:$E$5,2,0)),"")</f>
        <v/>
      </c>
      <c r="S79" s="2" t="str">
        <f>IFERROR(IF(S$1=1,VLOOKUP(VLOOKUP($A79,'Raw Data'!$A$3:$AL$300,MATCH(Reformatted!S$2,'Raw Data'!$A$2:$AK$2,0),0),Scoring!$A$2:$B$5,2,0),VLOOKUP(VLOOKUP($A79,'Raw Data'!$A$3:$AL$300,MATCH(Reformatted!S$2,'Raw Data'!$A$2:$AK$2,0),0),Scoring!$D$2:$E$5,2,0)),"")</f>
        <v/>
      </c>
      <c r="T79" s="7">
        <f t="shared" si="2"/>
        <v>0</v>
      </c>
      <c r="U79" s="2" t="str">
        <f>IFERROR(VLOOKUP(VLOOKUP($A79,'Raw Data'!$A$3:$AL$300,MATCH(Reformatted!U$2,'Raw Data'!$A$2:$AK$2,0),0),Scoring!$G$2:$H$5,2,0),"")</f>
        <v/>
      </c>
      <c r="V79" s="2" t="str">
        <f>IFERROR(VLOOKUP(VLOOKUP($A79,'Raw Data'!$A$3:$AL$300,MATCH(Reformatted!V$2,'Raw Data'!$A$2:$AK$2,0),0),Scoring!$G$2:$H$5,2,0),"")</f>
        <v/>
      </c>
      <c r="W79" s="2" t="str">
        <f>IFERROR(VLOOKUP(VLOOKUP($A79,'Raw Data'!$A$3:$AL$300,MATCH(Reformatted!W$2,'Raw Data'!$A$2:$AK$2,0),0),Scoring!$G$2:$H$5,2,0),"")</f>
        <v/>
      </c>
      <c r="X79" s="2" t="str">
        <f>IFERROR(VLOOKUP(VLOOKUP($A79,'Raw Data'!$A$3:$AL$300,MATCH(Reformatted!X$2,'Raw Data'!$A$2:$AK$2,0),0),Scoring!$G$2:$H$5,2,0),"")</f>
        <v/>
      </c>
      <c r="Y79" s="2" t="str">
        <f>IFERROR(VLOOKUP(VLOOKUP($A79,'Raw Data'!$A$3:$AL$300,MATCH(Reformatted!Y$2,'Raw Data'!$A$2:$AK$2,0),0),Scoring!$G$2:$H$5,2,0),"")</f>
        <v/>
      </c>
      <c r="Z79" s="2" t="str">
        <f>IFERROR(VLOOKUP(VLOOKUP($A79,'Raw Data'!$A$3:$AL$300,MATCH(Reformatted!Z$2,'Raw Data'!$A$2:$AK$2,0),0),Scoring!$G$2:$H$5,2,0),"")</f>
        <v/>
      </c>
      <c r="AA79" s="2" t="str">
        <f>IFERROR(VLOOKUP(VLOOKUP($A79,'Raw Data'!$A$3:$AL$300,MATCH(Reformatted!AA$2,'Raw Data'!$A$2:$AK$2,0),0),Scoring!$G$2:$H$5,2,0),"")</f>
        <v/>
      </c>
      <c r="AB79" s="2" t="str">
        <f>IFERROR(VLOOKUP(VLOOKUP($A79,'Raw Data'!$A$3:$AL$300,MATCH(Reformatted!AB$2,'Raw Data'!$A$2:$AK$2,0),0),Scoring!$G$2:$H$5,2,0),"")</f>
        <v/>
      </c>
      <c r="AC79" s="8">
        <f t="shared" si="3"/>
        <v>0</v>
      </c>
      <c r="AD79" s="2" t="e">
        <f>VLOOKUP($A79,'Raw Data'!$A$3:$AL$300,MATCH(Reformatted!AD$2,'Raw Data'!$A$2:$AK$2,0),0)</f>
        <v>#N/A</v>
      </c>
      <c r="AE79" s="2" t="e">
        <f>VLOOKUP($A79,'Raw Data'!$A$3:$AL$300,MATCH(Reformatted!AE$2,'Raw Data'!$A$2:$AK$2,0),0)</f>
        <v>#N/A</v>
      </c>
      <c r="AF79" s="2" t="e">
        <f>VLOOKUP($A79,'Raw Data'!$A$3:$AL$300,MATCH(Reformatted!AF$2,'Raw Data'!$A$2:$AK$2,0),0)</f>
        <v>#N/A</v>
      </c>
      <c r="AG79" s="2" t="e">
        <f>VLOOKUP($A79,'Raw Data'!$A$3:$AL$300,MATCH(Reformatted!AG$2,'Raw Data'!$A$2:$AK$2,0),0)</f>
        <v>#N/A</v>
      </c>
      <c r="AH79" s="2" t="e">
        <f>VLOOKUP($A79,'Raw Data'!$A$3:$AL$300,MATCH(Reformatted!AH$2,'Raw Data'!$A$2:$AK$2,0),0)</f>
        <v>#N/A</v>
      </c>
      <c r="AI79" s="2" t="e">
        <f>VLOOKUP($A79,'Raw Data'!$A$3:$AL$300,MATCH(Reformatted!AI$2,'Raw Data'!$A$2:$AK$2,0),0)</f>
        <v>#N/A</v>
      </c>
      <c r="AJ79" s="2" t="e">
        <f>VLOOKUP($A79,'Raw Data'!$A$3:$AL$300,MATCH(Reformatted!AJ$2,'Raw Data'!$A$2:$AK$2,0),0)</f>
        <v>#N/A</v>
      </c>
      <c r="AK79" s="2" t="e">
        <f>VLOOKUP($A79,'Raw Data'!$A$3:$AL$300,MATCH(Reformatted!AK$2,'Raw Data'!$A$2:$AK$2,0),0)</f>
        <v>#N/A</v>
      </c>
      <c r="AL79" s="2" t="e">
        <f>VLOOKUP($A79,'Raw Data'!$A$3:$AL$300,MATCH(Reformatted!AL$2,'Raw Data'!$A$2:$AK$2,0),0)</f>
        <v>#N/A</v>
      </c>
      <c r="AM79" s="2" t="e">
        <f>VLOOKUP($A79,'Raw Data'!$A$3:$AL$300,MATCH(Reformatted!AM$2,'Raw Data'!$A$2:$AK$2,0),0)</f>
        <v>#N/A</v>
      </c>
      <c r="AO79" s="22"/>
      <c r="AP79" s="23"/>
    </row>
    <row r="80" spans="1:42" ht="23.25" x14ac:dyDescent="0.35">
      <c r="A80" s="12"/>
      <c r="B80" s="12"/>
      <c r="C80" s="2" t="str">
        <f>IFERROR(IF(C$1=1,VLOOKUP(VLOOKUP($A80,'Raw Data'!$A$3:$AL$300,MATCH(Reformatted!C$2,'Raw Data'!$A$2:$AK$2,0),0),Scoring!$A$2:$B$5,2,0),VLOOKUP(VLOOKUP($A80,'Raw Data'!$A$3:$AL$300,MATCH(Reformatted!C$2,'Raw Data'!$A$2:$AK$2,0),0),Scoring!$D$2:$E$5,2,0)),"")</f>
        <v/>
      </c>
      <c r="D80" s="2" t="str">
        <f>IFERROR(IF(D$1=1,VLOOKUP(VLOOKUP($A80,'Raw Data'!$A$3:$AL$300,MATCH(Reformatted!D$2,'Raw Data'!$A$2:$AK$2,0),0),Scoring!$A$2:$B$5,2,0),VLOOKUP(VLOOKUP($A80,'Raw Data'!$A$3:$AL$300,MATCH(Reformatted!D$2,'Raw Data'!$A$2:$AK$2,0),0),Scoring!$D$2:$E$5,2,0)),"")</f>
        <v/>
      </c>
      <c r="E80" s="2" t="str">
        <f>IFERROR(IF(E$1=1,VLOOKUP(VLOOKUP($A80,'Raw Data'!$A$3:$AL$300,MATCH(Reformatted!E$2,'Raw Data'!$A$2:$AK$2,0),0),Scoring!$A$2:$B$5,2,0),VLOOKUP(VLOOKUP($A80,'Raw Data'!$A$3:$AL$300,MATCH(Reformatted!E$2,'Raw Data'!$A$2:$AK$2,0),0),Scoring!$D$2:$E$5,2,0)),"")</f>
        <v/>
      </c>
      <c r="F80" s="2" t="str">
        <f>IFERROR(IF(F$1=1,VLOOKUP(VLOOKUP($A80,'Raw Data'!$A$3:$AL$300,MATCH(Reformatted!F$2,'Raw Data'!$A$2:$AK$2,0),0),Scoring!$A$2:$B$5,2,0),VLOOKUP(VLOOKUP($A80,'Raw Data'!$A$3:$AL$300,MATCH(Reformatted!F$2,'Raw Data'!$A$2:$AK$2,0),0),Scoring!$D$2:$E$5,2,0)),"")</f>
        <v/>
      </c>
      <c r="G80" s="2" t="str">
        <f>IFERROR(IF(G$1=1,VLOOKUP(VLOOKUP($A80,'Raw Data'!$A$3:$AL$300,MATCH(Reformatted!G$2,'Raw Data'!$A$2:$AK$2,0),0),Scoring!$A$2:$B$5,2,0),VLOOKUP(VLOOKUP($A80,'Raw Data'!$A$3:$AL$300,MATCH(Reformatted!G$2,'Raw Data'!$A$2:$AK$2,0),0),Scoring!$D$2:$E$5,2,0)),"")</f>
        <v/>
      </c>
      <c r="H80" s="2" t="str">
        <f>IFERROR(IF(H$1=1,VLOOKUP(VLOOKUP($A80,'Raw Data'!$A$3:$AL$300,MATCH(Reformatted!H$2,'Raw Data'!$A$2:$AK$2,0),0),Scoring!$A$2:$B$5,2,0),VLOOKUP(VLOOKUP($A80,'Raw Data'!$A$3:$AL$300,MATCH(Reformatted!H$2,'Raw Data'!$A$2:$AK$2,0),0),Scoring!$D$2:$E$5,2,0)),"")</f>
        <v/>
      </c>
      <c r="I80" s="2" t="str">
        <f>IFERROR(IF(I$1=1,VLOOKUP(VLOOKUP($A80,'Raw Data'!$A$3:$AL$300,MATCH(Reformatted!I$2,'Raw Data'!$A$2:$AK$2,0),0),Scoring!$A$2:$B$5,2,0),VLOOKUP(VLOOKUP($A80,'Raw Data'!$A$3:$AL$300,MATCH(Reformatted!I$2,'Raw Data'!$A$2:$AK$2,0),0),Scoring!$D$2:$E$5,2,0)),"")</f>
        <v/>
      </c>
      <c r="J80" s="2" t="str">
        <f>IFERROR(IF(J$1=1,VLOOKUP(VLOOKUP($A80,'Raw Data'!$A$3:$AL$300,MATCH(Reformatted!J$2,'Raw Data'!$A$2:$AK$2,0),0),Scoring!$A$2:$B$5,2,0),VLOOKUP(VLOOKUP($A80,'Raw Data'!$A$3:$AL$300,MATCH(Reformatted!J$2,'Raw Data'!$A$2:$AK$2,0),0),Scoring!$D$2:$E$5,2,0)),"")</f>
        <v/>
      </c>
      <c r="K80" s="2" t="str">
        <f>IFERROR(IF(K$1=1,VLOOKUP(VLOOKUP($A80,'Raw Data'!$A$3:$AL$300,MATCH(Reformatted!K$2,'Raw Data'!$A$2:$AK$2,0),0),Scoring!$A$2:$B$5,2,0),VLOOKUP(VLOOKUP($A80,'Raw Data'!$A$3:$AL$300,MATCH(Reformatted!K$2,'Raw Data'!$A$2:$AK$2,0),0),Scoring!$D$2:$E$5,2,0)),"")</f>
        <v/>
      </c>
      <c r="L80" s="2" t="str">
        <f>IFERROR(IF(L$1=1,VLOOKUP(VLOOKUP($A80,'Raw Data'!$A$3:$AL$300,MATCH(Reformatted!L$2,'Raw Data'!$A$2:$AK$2,0),0),Scoring!$A$2:$B$5,2,0),VLOOKUP(VLOOKUP($A80,'Raw Data'!$A$3:$AL$300,MATCH(Reformatted!L$2,'Raw Data'!$A$2:$AK$2,0),0),Scoring!$D$2:$E$5,2,0)),"")</f>
        <v/>
      </c>
      <c r="M80" s="2" t="str">
        <f>IFERROR(IF(M$1=1,VLOOKUP(VLOOKUP($A80,'Raw Data'!$A$3:$AL$300,MATCH(Reformatted!M$2,'Raw Data'!$A$2:$AK$2,0),0),Scoring!$A$2:$B$5,2,0),VLOOKUP(VLOOKUP($A80,'Raw Data'!$A$3:$AL$300,MATCH(Reformatted!M$2,'Raw Data'!$A$2:$AK$2,0),0),Scoring!$D$2:$E$5,2,0)),"")</f>
        <v/>
      </c>
      <c r="N80" s="2" t="str">
        <f>IFERROR(IF(N$1=1,VLOOKUP(VLOOKUP($A80,'Raw Data'!$A$3:$AL$300,MATCH(Reformatted!N$2,'Raw Data'!$A$2:$AK$2,0),0),Scoring!$A$2:$B$5,2,0),VLOOKUP(VLOOKUP($A80,'Raw Data'!$A$3:$AL$300,MATCH(Reformatted!N$2,'Raw Data'!$A$2:$AK$2,0),0),Scoring!$D$2:$E$5,2,0)),"")</f>
        <v/>
      </c>
      <c r="O80" s="2" t="str">
        <f>IFERROR(IF(O$1=1,VLOOKUP(VLOOKUP($A80,'Raw Data'!$A$3:$AL$300,MATCH(Reformatted!O$2,'Raw Data'!$A$2:$AK$2,0),0),Scoring!$A$2:$B$5,2,0),VLOOKUP(VLOOKUP($A80,'Raw Data'!$A$3:$AL$300,MATCH(Reformatted!O$2,'Raw Data'!$A$2:$AK$2,0),0),Scoring!$D$2:$E$5,2,0)),"")</f>
        <v/>
      </c>
      <c r="P80" s="2" t="str">
        <f>IFERROR(IF(P$1=1,VLOOKUP(VLOOKUP($A80,'Raw Data'!$A$3:$AL$300,MATCH(Reformatted!P$2,'Raw Data'!$A$2:$AK$2,0),0),Scoring!$A$2:$B$5,2,0),VLOOKUP(VLOOKUP($A80,'Raw Data'!$A$3:$AL$300,MATCH(Reformatted!P$2,'Raw Data'!$A$2:$AK$2,0),0),Scoring!$D$2:$E$5,2,0)),"")</f>
        <v/>
      </c>
      <c r="Q80" s="2" t="str">
        <f>IFERROR(IF(Q$1=1,VLOOKUP(VLOOKUP($A80,'Raw Data'!$A$3:$AL$300,MATCH(Reformatted!Q$2,'Raw Data'!$A$2:$AK$2,0),0),Scoring!$A$2:$B$5,2,0),VLOOKUP(VLOOKUP($A80,'Raw Data'!$A$3:$AL$300,MATCH(Reformatted!Q$2,'Raw Data'!$A$2:$AK$2,0),0),Scoring!$D$2:$E$5,2,0)),"")</f>
        <v/>
      </c>
      <c r="R80" s="2" t="str">
        <f>IFERROR(IF(R$1=1,VLOOKUP(VLOOKUP($A80,'Raw Data'!$A$3:$AL$300,MATCH(Reformatted!R$2,'Raw Data'!$A$2:$AK$2,0),0),Scoring!$A$2:$B$5,2,0),VLOOKUP(VLOOKUP($A80,'Raw Data'!$A$3:$AL$300,MATCH(Reformatted!R$2,'Raw Data'!$A$2:$AK$2,0),0),Scoring!$D$2:$E$5,2,0)),"")</f>
        <v/>
      </c>
      <c r="S80" s="2" t="str">
        <f>IFERROR(IF(S$1=1,VLOOKUP(VLOOKUP($A80,'Raw Data'!$A$3:$AL$300,MATCH(Reformatted!S$2,'Raw Data'!$A$2:$AK$2,0),0),Scoring!$A$2:$B$5,2,0),VLOOKUP(VLOOKUP($A80,'Raw Data'!$A$3:$AL$300,MATCH(Reformatted!S$2,'Raw Data'!$A$2:$AK$2,0),0),Scoring!$D$2:$E$5,2,0)),"")</f>
        <v/>
      </c>
      <c r="T80" s="7">
        <f t="shared" si="2"/>
        <v>0</v>
      </c>
      <c r="U80" s="2" t="str">
        <f>IFERROR(VLOOKUP(VLOOKUP($A80,'Raw Data'!$A$3:$AL$300,MATCH(Reformatted!U$2,'Raw Data'!$A$2:$AK$2,0),0),Scoring!$G$2:$H$5,2,0),"")</f>
        <v/>
      </c>
      <c r="V80" s="2" t="str">
        <f>IFERROR(VLOOKUP(VLOOKUP($A80,'Raw Data'!$A$3:$AL$300,MATCH(Reformatted!V$2,'Raw Data'!$A$2:$AK$2,0),0),Scoring!$G$2:$H$5,2,0),"")</f>
        <v/>
      </c>
      <c r="W80" s="2" t="str">
        <f>IFERROR(VLOOKUP(VLOOKUP($A80,'Raw Data'!$A$3:$AL$300,MATCH(Reformatted!W$2,'Raw Data'!$A$2:$AK$2,0),0),Scoring!$G$2:$H$5,2,0),"")</f>
        <v/>
      </c>
      <c r="X80" s="2" t="str">
        <f>IFERROR(VLOOKUP(VLOOKUP($A80,'Raw Data'!$A$3:$AL$300,MATCH(Reformatted!X$2,'Raw Data'!$A$2:$AK$2,0),0),Scoring!$G$2:$H$5,2,0),"")</f>
        <v/>
      </c>
      <c r="Y80" s="2" t="str">
        <f>IFERROR(VLOOKUP(VLOOKUP($A80,'Raw Data'!$A$3:$AL$300,MATCH(Reformatted!Y$2,'Raw Data'!$A$2:$AK$2,0),0),Scoring!$G$2:$H$5,2,0),"")</f>
        <v/>
      </c>
      <c r="Z80" s="2" t="str">
        <f>IFERROR(VLOOKUP(VLOOKUP($A80,'Raw Data'!$A$3:$AL$300,MATCH(Reformatted!Z$2,'Raw Data'!$A$2:$AK$2,0),0),Scoring!$G$2:$H$5,2,0),"")</f>
        <v/>
      </c>
      <c r="AA80" s="2" t="str">
        <f>IFERROR(VLOOKUP(VLOOKUP($A80,'Raw Data'!$A$3:$AL$300,MATCH(Reformatted!AA$2,'Raw Data'!$A$2:$AK$2,0),0),Scoring!$G$2:$H$5,2,0),"")</f>
        <v/>
      </c>
      <c r="AB80" s="2" t="str">
        <f>IFERROR(VLOOKUP(VLOOKUP($A80,'Raw Data'!$A$3:$AL$300,MATCH(Reformatted!AB$2,'Raw Data'!$A$2:$AK$2,0),0),Scoring!$G$2:$H$5,2,0),"")</f>
        <v/>
      </c>
      <c r="AC80" s="8">
        <f t="shared" si="3"/>
        <v>0</v>
      </c>
      <c r="AD80" s="2" t="e">
        <f>VLOOKUP($A80,'Raw Data'!$A$3:$AL$300,MATCH(Reformatted!AD$2,'Raw Data'!$A$2:$AK$2,0),0)</f>
        <v>#N/A</v>
      </c>
      <c r="AE80" s="2" t="e">
        <f>VLOOKUP($A80,'Raw Data'!$A$3:$AL$300,MATCH(Reformatted!AE$2,'Raw Data'!$A$2:$AK$2,0),0)</f>
        <v>#N/A</v>
      </c>
      <c r="AF80" s="2" t="e">
        <f>VLOOKUP($A80,'Raw Data'!$A$3:$AL$300,MATCH(Reformatted!AF$2,'Raw Data'!$A$2:$AK$2,0),0)</f>
        <v>#N/A</v>
      </c>
      <c r="AG80" s="2" t="e">
        <f>VLOOKUP($A80,'Raw Data'!$A$3:$AL$300,MATCH(Reformatted!AG$2,'Raw Data'!$A$2:$AK$2,0),0)</f>
        <v>#N/A</v>
      </c>
      <c r="AH80" s="2" t="e">
        <f>VLOOKUP($A80,'Raw Data'!$A$3:$AL$300,MATCH(Reformatted!AH$2,'Raw Data'!$A$2:$AK$2,0),0)</f>
        <v>#N/A</v>
      </c>
      <c r="AI80" s="2" t="e">
        <f>VLOOKUP($A80,'Raw Data'!$A$3:$AL$300,MATCH(Reformatted!AI$2,'Raw Data'!$A$2:$AK$2,0),0)</f>
        <v>#N/A</v>
      </c>
      <c r="AJ80" s="2" t="e">
        <f>VLOOKUP($A80,'Raw Data'!$A$3:$AL$300,MATCH(Reformatted!AJ$2,'Raw Data'!$A$2:$AK$2,0),0)</f>
        <v>#N/A</v>
      </c>
      <c r="AK80" s="2" t="e">
        <f>VLOOKUP($A80,'Raw Data'!$A$3:$AL$300,MATCH(Reformatted!AK$2,'Raw Data'!$A$2:$AK$2,0),0)</f>
        <v>#N/A</v>
      </c>
      <c r="AL80" s="2" t="e">
        <f>VLOOKUP($A80,'Raw Data'!$A$3:$AL$300,MATCH(Reformatted!AL$2,'Raw Data'!$A$2:$AK$2,0),0)</f>
        <v>#N/A</v>
      </c>
      <c r="AM80" s="2" t="e">
        <f>VLOOKUP($A80,'Raw Data'!$A$3:$AL$300,MATCH(Reformatted!AM$2,'Raw Data'!$A$2:$AK$2,0),0)</f>
        <v>#N/A</v>
      </c>
      <c r="AO80" s="22"/>
      <c r="AP80" s="23"/>
    </row>
    <row r="81" spans="1:42" ht="23.25" x14ac:dyDescent="0.35">
      <c r="A81" s="12"/>
      <c r="B81" s="12"/>
      <c r="C81" s="2" t="str">
        <f>IFERROR(IF(C$1=1,VLOOKUP(VLOOKUP($A81,'Raw Data'!$A$3:$AL$300,MATCH(Reformatted!C$2,'Raw Data'!$A$2:$AK$2,0),0),Scoring!$A$2:$B$5,2,0),VLOOKUP(VLOOKUP($A81,'Raw Data'!$A$3:$AL$300,MATCH(Reformatted!C$2,'Raw Data'!$A$2:$AK$2,0),0),Scoring!$D$2:$E$5,2,0)),"")</f>
        <v/>
      </c>
      <c r="D81" s="2" t="str">
        <f>IFERROR(IF(D$1=1,VLOOKUP(VLOOKUP($A81,'Raw Data'!$A$3:$AL$300,MATCH(Reformatted!D$2,'Raw Data'!$A$2:$AK$2,0),0),Scoring!$A$2:$B$5,2,0),VLOOKUP(VLOOKUP($A81,'Raw Data'!$A$3:$AL$300,MATCH(Reformatted!D$2,'Raw Data'!$A$2:$AK$2,0),0),Scoring!$D$2:$E$5,2,0)),"")</f>
        <v/>
      </c>
      <c r="E81" s="2" t="str">
        <f>IFERROR(IF(E$1=1,VLOOKUP(VLOOKUP($A81,'Raw Data'!$A$3:$AL$300,MATCH(Reformatted!E$2,'Raw Data'!$A$2:$AK$2,0),0),Scoring!$A$2:$B$5,2,0),VLOOKUP(VLOOKUP($A81,'Raw Data'!$A$3:$AL$300,MATCH(Reformatted!E$2,'Raw Data'!$A$2:$AK$2,0),0),Scoring!$D$2:$E$5,2,0)),"")</f>
        <v/>
      </c>
      <c r="F81" s="2" t="str">
        <f>IFERROR(IF(F$1=1,VLOOKUP(VLOOKUP($A81,'Raw Data'!$A$3:$AL$300,MATCH(Reformatted!F$2,'Raw Data'!$A$2:$AK$2,0),0),Scoring!$A$2:$B$5,2,0),VLOOKUP(VLOOKUP($A81,'Raw Data'!$A$3:$AL$300,MATCH(Reformatted!F$2,'Raw Data'!$A$2:$AK$2,0),0),Scoring!$D$2:$E$5,2,0)),"")</f>
        <v/>
      </c>
      <c r="G81" s="2" t="str">
        <f>IFERROR(IF(G$1=1,VLOOKUP(VLOOKUP($A81,'Raw Data'!$A$3:$AL$300,MATCH(Reformatted!G$2,'Raw Data'!$A$2:$AK$2,0),0),Scoring!$A$2:$B$5,2,0),VLOOKUP(VLOOKUP($A81,'Raw Data'!$A$3:$AL$300,MATCH(Reformatted!G$2,'Raw Data'!$A$2:$AK$2,0),0),Scoring!$D$2:$E$5,2,0)),"")</f>
        <v/>
      </c>
      <c r="H81" s="2" t="str">
        <f>IFERROR(IF(H$1=1,VLOOKUP(VLOOKUP($A81,'Raw Data'!$A$3:$AL$300,MATCH(Reformatted!H$2,'Raw Data'!$A$2:$AK$2,0),0),Scoring!$A$2:$B$5,2,0),VLOOKUP(VLOOKUP($A81,'Raw Data'!$A$3:$AL$300,MATCH(Reformatted!H$2,'Raw Data'!$A$2:$AK$2,0),0),Scoring!$D$2:$E$5,2,0)),"")</f>
        <v/>
      </c>
      <c r="I81" s="2" t="str">
        <f>IFERROR(IF(I$1=1,VLOOKUP(VLOOKUP($A81,'Raw Data'!$A$3:$AL$300,MATCH(Reformatted!I$2,'Raw Data'!$A$2:$AK$2,0),0),Scoring!$A$2:$B$5,2,0),VLOOKUP(VLOOKUP($A81,'Raw Data'!$A$3:$AL$300,MATCH(Reformatted!I$2,'Raw Data'!$A$2:$AK$2,0),0),Scoring!$D$2:$E$5,2,0)),"")</f>
        <v/>
      </c>
      <c r="J81" s="2" t="str">
        <f>IFERROR(IF(J$1=1,VLOOKUP(VLOOKUP($A81,'Raw Data'!$A$3:$AL$300,MATCH(Reformatted!J$2,'Raw Data'!$A$2:$AK$2,0),0),Scoring!$A$2:$B$5,2,0),VLOOKUP(VLOOKUP($A81,'Raw Data'!$A$3:$AL$300,MATCH(Reformatted!J$2,'Raw Data'!$A$2:$AK$2,0),0),Scoring!$D$2:$E$5,2,0)),"")</f>
        <v/>
      </c>
      <c r="K81" s="2" t="str">
        <f>IFERROR(IF(K$1=1,VLOOKUP(VLOOKUP($A81,'Raw Data'!$A$3:$AL$300,MATCH(Reformatted!K$2,'Raw Data'!$A$2:$AK$2,0),0),Scoring!$A$2:$B$5,2,0),VLOOKUP(VLOOKUP($A81,'Raw Data'!$A$3:$AL$300,MATCH(Reformatted!K$2,'Raw Data'!$A$2:$AK$2,0),0),Scoring!$D$2:$E$5,2,0)),"")</f>
        <v/>
      </c>
      <c r="L81" s="2" t="str">
        <f>IFERROR(IF(L$1=1,VLOOKUP(VLOOKUP($A81,'Raw Data'!$A$3:$AL$300,MATCH(Reformatted!L$2,'Raw Data'!$A$2:$AK$2,0),0),Scoring!$A$2:$B$5,2,0),VLOOKUP(VLOOKUP($A81,'Raw Data'!$A$3:$AL$300,MATCH(Reformatted!L$2,'Raw Data'!$A$2:$AK$2,0),0),Scoring!$D$2:$E$5,2,0)),"")</f>
        <v/>
      </c>
      <c r="M81" s="2" t="str">
        <f>IFERROR(IF(M$1=1,VLOOKUP(VLOOKUP($A81,'Raw Data'!$A$3:$AL$300,MATCH(Reformatted!M$2,'Raw Data'!$A$2:$AK$2,0),0),Scoring!$A$2:$B$5,2,0),VLOOKUP(VLOOKUP($A81,'Raw Data'!$A$3:$AL$300,MATCH(Reformatted!M$2,'Raw Data'!$A$2:$AK$2,0),0),Scoring!$D$2:$E$5,2,0)),"")</f>
        <v/>
      </c>
      <c r="N81" s="2" t="str">
        <f>IFERROR(IF(N$1=1,VLOOKUP(VLOOKUP($A81,'Raw Data'!$A$3:$AL$300,MATCH(Reformatted!N$2,'Raw Data'!$A$2:$AK$2,0),0),Scoring!$A$2:$B$5,2,0),VLOOKUP(VLOOKUP($A81,'Raw Data'!$A$3:$AL$300,MATCH(Reformatted!N$2,'Raw Data'!$A$2:$AK$2,0),0),Scoring!$D$2:$E$5,2,0)),"")</f>
        <v/>
      </c>
      <c r="O81" s="2" t="str">
        <f>IFERROR(IF(O$1=1,VLOOKUP(VLOOKUP($A81,'Raw Data'!$A$3:$AL$300,MATCH(Reformatted!O$2,'Raw Data'!$A$2:$AK$2,0),0),Scoring!$A$2:$B$5,2,0),VLOOKUP(VLOOKUP($A81,'Raw Data'!$A$3:$AL$300,MATCH(Reformatted!O$2,'Raw Data'!$A$2:$AK$2,0),0),Scoring!$D$2:$E$5,2,0)),"")</f>
        <v/>
      </c>
      <c r="P81" s="2" t="str">
        <f>IFERROR(IF(P$1=1,VLOOKUP(VLOOKUP($A81,'Raw Data'!$A$3:$AL$300,MATCH(Reformatted!P$2,'Raw Data'!$A$2:$AK$2,0),0),Scoring!$A$2:$B$5,2,0),VLOOKUP(VLOOKUP($A81,'Raw Data'!$A$3:$AL$300,MATCH(Reformatted!P$2,'Raw Data'!$A$2:$AK$2,0),0),Scoring!$D$2:$E$5,2,0)),"")</f>
        <v/>
      </c>
      <c r="Q81" s="2" t="str">
        <f>IFERROR(IF(Q$1=1,VLOOKUP(VLOOKUP($A81,'Raw Data'!$A$3:$AL$300,MATCH(Reformatted!Q$2,'Raw Data'!$A$2:$AK$2,0),0),Scoring!$A$2:$B$5,2,0),VLOOKUP(VLOOKUP($A81,'Raw Data'!$A$3:$AL$300,MATCH(Reformatted!Q$2,'Raw Data'!$A$2:$AK$2,0),0),Scoring!$D$2:$E$5,2,0)),"")</f>
        <v/>
      </c>
      <c r="R81" s="2" t="str">
        <f>IFERROR(IF(R$1=1,VLOOKUP(VLOOKUP($A81,'Raw Data'!$A$3:$AL$300,MATCH(Reformatted!R$2,'Raw Data'!$A$2:$AK$2,0),0),Scoring!$A$2:$B$5,2,0),VLOOKUP(VLOOKUP($A81,'Raw Data'!$A$3:$AL$300,MATCH(Reformatted!R$2,'Raw Data'!$A$2:$AK$2,0),0),Scoring!$D$2:$E$5,2,0)),"")</f>
        <v/>
      </c>
      <c r="S81" s="2" t="str">
        <f>IFERROR(IF(S$1=1,VLOOKUP(VLOOKUP($A81,'Raw Data'!$A$3:$AL$300,MATCH(Reformatted!S$2,'Raw Data'!$A$2:$AK$2,0),0),Scoring!$A$2:$B$5,2,0),VLOOKUP(VLOOKUP($A81,'Raw Data'!$A$3:$AL$300,MATCH(Reformatted!S$2,'Raw Data'!$A$2:$AK$2,0),0),Scoring!$D$2:$E$5,2,0)),"")</f>
        <v/>
      </c>
      <c r="T81" s="7">
        <f t="shared" si="2"/>
        <v>0</v>
      </c>
      <c r="U81" s="2" t="str">
        <f>IFERROR(VLOOKUP(VLOOKUP($A81,'Raw Data'!$A$3:$AL$300,MATCH(Reformatted!U$2,'Raw Data'!$A$2:$AK$2,0),0),Scoring!$G$2:$H$5,2,0),"")</f>
        <v/>
      </c>
      <c r="V81" s="2" t="str">
        <f>IFERROR(VLOOKUP(VLOOKUP($A81,'Raw Data'!$A$3:$AL$300,MATCH(Reformatted!V$2,'Raw Data'!$A$2:$AK$2,0),0),Scoring!$G$2:$H$5,2,0),"")</f>
        <v/>
      </c>
      <c r="W81" s="2" t="str">
        <f>IFERROR(VLOOKUP(VLOOKUP($A81,'Raw Data'!$A$3:$AL$300,MATCH(Reformatted!W$2,'Raw Data'!$A$2:$AK$2,0),0),Scoring!$G$2:$H$5,2,0),"")</f>
        <v/>
      </c>
      <c r="X81" s="2" t="str">
        <f>IFERROR(VLOOKUP(VLOOKUP($A81,'Raw Data'!$A$3:$AL$300,MATCH(Reformatted!X$2,'Raw Data'!$A$2:$AK$2,0),0),Scoring!$G$2:$H$5,2,0),"")</f>
        <v/>
      </c>
      <c r="Y81" s="2" t="str">
        <f>IFERROR(VLOOKUP(VLOOKUP($A81,'Raw Data'!$A$3:$AL$300,MATCH(Reformatted!Y$2,'Raw Data'!$A$2:$AK$2,0),0),Scoring!$G$2:$H$5,2,0),"")</f>
        <v/>
      </c>
      <c r="Z81" s="2" t="str">
        <f>IFERROR(VLOOKUP(VLOOKUP($A81,'Raw Data'!$A$3:$AL$300,MATCH(Reformatted!Z$2,'Raw Data'!$A$2:$AK$2,0),0),Scoring!$G$2:$H$5,2,0),"")</f>
        <v/>
      </c>
      <c r="AA81" s="2" t="str">
        <f>IFERROR(VLOOKUP(VLOOKUP($A81,'Raw Data'!$A$3:$AL$300,MATCH(Reformatted!AA$2,'Raw Data'!$A$2:$AK$2,0),0),Scoring!$G$2:$H$5,2,0),"")</f>
        <v/>
      </c>
      <c r="AB81" s="2" t="str">
        <f>IFERROR(VLOOKUP(VLOOKUP($A81,'Raw Data'!$A$3:$AL$300,MATCH(Reformatted!AB$2,'Raw Data'!$A$2:$AK$2,0),0),Scoring!$G$2:$H$5,2,0),"")</f>
        <v/>
      </c>
      <c r="AC81" s="8">
        <f t="shared" si="3"/>
        <v>0</v>
      </c>
      <c r="AD81" s="2" t="e">
        <f>VLOOKUP($A81,'Raw Data'!$A$3:$AL$300,MATCH(Reformatted!AD$2,'Raw Data'!$A$2:$AK$2,0),0)</f>
        <v>#N/A</v>
      </c>
      <c r="AE81" s="2" t="e">
        <f>VLOOKUP($A81,'Raw Data'!$A$3:$AL$300,MATCH(Reformatted!AE$2,'Raw Data'!$A$2:$AK$2,0),0)</f>
        <v>#N/A</v>
      </c>
      <c r="AF81" s="2" t="e">
        <f>VLOOKUP($A81,'Raw Data'!$A$3:$AL$300,MATCH(Reformatted!AF$2,'Raw Data'!$A$2:$AK$2,0),0)</f>
        <v>#N/A</v>
      </c>
      <c r="AG81" s="2" t="e">
        <f>VLOOKUP($A81,'Raw Data'!$A$3:$AL$300,MATCH(Reformatted!AG$2,'Raw Data'!$A$2:$AK$2,0),0)</f>
        <v>#N/A</v>
      </c>
      <c r="AH81" s="2" t="e">
        <f>VLOOKUP($A81,'Raw Data'!$A$3:$AL$300,MATCH(Reformatted!AH$2,'Raw Data'!$A$2:$AK$2,0),0)</f>
        <v>#N/A</v>
      </c>
      <c r="AI81" s="2" t="e">
        <f>VLOOKUP($A81,'Raw Data'!$A$3:$AL$300,MATCH(Reformatted!AI$2,'Raw Data'!$A$2:$AK$2,0),0)</f>
        <v>#N/A</v>
      </c>
      <c r="AJ81" s="2" t="e">
        <f>VLOOKUP($A81,'Raw Data'!$A$3:$AL$300,MATCH(Reformatted!AJ$2,'Raw Data'!$A$2:$AK$2,0),0)</f>
        <v>#N/A</v>
      </c>
      <c r="AK81" s="2" t="e">
        <f>VLOOKUP($A81,'Raw Data'!$A$3:$AL$300,MATCH(Reformatted!AK$2,'Raw Data'!$A$2:$AK$2,0),0)</f>
        <v>#N/A</v>
      </c>
      <c r="AL81" s="2" t="e">
        <f>VLOOKUP($A81,'Raw Data'!$A$3:$AL$300,MATCH(Reformatted!AL$2,'Raw Data'!$A$2:$AK$2,0),0)</f>
        <v>#N/A</v>
      </c>
      <c r="AM81" s="2" t="e">
        <f>VLOOKUP($A81,'Raw Data'!$A$3:$AL$300,MATCH(Reformatted!AM$2,'Raw Data'!$A$2:$AK$2,0),0)</f>
        <v>#N/A</v>
      </c>
      <c r="AO81" s="22"/>
      <c r="AP81" s="23"/>
    </row>
    <row r="82" spans="1:42" ht="23.25" x14ac:dyDescent="0.35">
      <c r="A82" s="12"/>
      <c r="B82" s="12"/>
      <c r="C82" s="2" t="str">
        <f>IFERROR(IF(C$1=1,VLOOKUP(VLOOKUP($A82,'Raw Data'!$A$3:$AL$300,MATCH(Reformatted!C$2,'Raw Data'!$A$2:$AK$2,0),0),Scoring!$A$2:$B$5,2,0),VLOOKUP(VLOOKUP($A82,'Raw Data'!$A$3:$AL$300,MATCH(Reformatted!C$2,'Raw Data'!$A$2:$AK$2,0),0),Scoring!$D$2:$E$5,2,0)),"")</f>
        <v/>
      </c>
      <c r="D82" s="2" t="str">
        <f>IFERROR(IF(D$1=1,VLOOKUP(VLOOKUP($A82,'Raw Data'!$A$3:$AL$300,MATCH(Reformatted!D$2,'Raw Data'!$A$2:$AK$2,0),0),Scoring!$A$2:$B$5,2,0),VLOOKUP(VLOOKUP($A82,'Raw Data'!$A$3:$AL$300,MATCH(Reformatted!D$2,'Raw Data'!$A$2:$AK$2,0),0),Scoring!$D$2:$E$5,2,0)),"")</f>
        <v/>
      </c>
      <c r="E82" s="2" t="str">
        <f>IFERROR(IF(E$1=1,VLOOKUP(VLOOKUP($A82,'Raw Data'!$A$3:$AL$300,MATCH(Reformatted!E$2,'Raw Data'!$A$2:$AK$2,0),0),Scoring!$A$2:$B$5,2,0),VLOOKUP(VLOOKUP($A82,'Raw Data'!$A$3:$AL$300,MATCH(Reformatted!E$2,'Raw Data'!$A$2:$AK$2,0),0),Scoring!$D$2:$E$5,2,0)),"")</f>
        <v/>
      </c>
      <c r="F82" s="2" t="str">
        <f>IFERROR(IF(F$1=1,VLOOKUP(VLOOKUP($A82,'Raw Data'!$A$3:$AL$300,MATCH(Reformatted!F$2,'Raw Data'!$A$2:$AK$2,0),0),Scoring!$A$2:$B$5,2,0),VLOOKUP(VLOOKUP($A82,'Raw Data'!$A$3:$AL$300,MATCH(Reformatted!F$2,'Raw Data'!$A$2:$AK$2,0),0),Scoring!$D$2:$E$5,2,0)),"")</f>
        <v/>
      </c>
      <c r="G82" s="2" t="str">
        <f>IFERROR(IF(G$1=1,VLOOKUP(VLOOKUP($A82,'Raw Data'!$A$3:$AL$300,MATCH(Reformatted!G$2,'Raw Data'!$A$2:$AK$2,0),0),Scoring!$A$2:$B$5,2,0),VLOOKUP(VLOOKUP($A82,'Raw Data'!$A$3:$AL$300,MATCH(Reformatted!G$2,'Raw Data'!$A$2:$AK$2,0),0),Scoring!$D$2:$E$5,2,0)),"")</f>
        <v/>
      </c>
      <c r="H82" s="2" t="str">
        <f>IFERROR(IF(H$1=1,VLOOKUP(VLOOKUP($A82,'Raw Data'!$A$3:$AL$300,MATCH(Reformatted!H$2,'Raw Data'!$A$2:$AK$2,0),0),Scoring!$A$2:$B$5,2,0),VLOOKUP(VLOOKUP($A82,'Raw Data'!$A$3:$AL$300,MATCH(Reformatted!H$2,'Raw Data'!$A$2:$AK$2,0),0),Scoring!$D$2:$E$5,2,0)),"")</f>
        <v/>
      </c>
      <c r="I82" s="2" t="str">
        <f>IFERROR(IF(I$1=1,VLOOKUP(VLOOKUP($A82,'Raw Data'!$A$3:$AL$300,MATCH(Reformatted!I$2,'Raw Data'!$A$2:$AK$2,0),0),Scoring!$A$2:$B$5,2,0),VLOOKUP(VLOOKUP($A82,'Raw Data'!$A$3:$AL$300,MATCH(Reformatted!I$2,'Raw Data'!$A$2:$AK$2,0),0),Scoring!$D$2:$E$5,2,0)),"")</f>
        <v/>
      </c>
      <c r="J82" s="2" t="str">
        <f>IFERROR(IF(J$1=1,VLOOKUP(VLOOKUP($A82,'Raw Data'!$A$3:$AL$300,MATCH(Reformatted!J$2,'Raw Data'!$A$2:$AK$2,0),0),Scoring!$A$2:$B$5,2,0),VLOOKUP(VLOOKUP($A82,'Raw Data'!$A$3:$AL$300,MATCH(Reformatted!J$2,'Raw Data'!$A$2:$AK$2,0),0),Scoring!$D$2:$E$5,2,0)),"")</f>
        <v/>
      </c>
      <c r="K82" s="2" t="str">
        <f>IFERROR(IF(K$1=1,VLOOKUP(VLOOKUP($A82,'Raw Data'!$A$3:$AL$300,MATCH(Reformatted!K$2,'Raw Data'!$A$2:$AK$2,0),0),Scoring!$A$2:$B$5,2,0),VLOOKUP(VLOOKUP($A82,'Raw Data'!$A$3:$AL$300,MATCH(Reformatted!K$2,'Raw Data'!$A$2:$AK$2,0),0),Scoring!$D$2:$E$5,2,0)),"")</f>
        <v/>
      </c>
      <c r="L82" s="2" t="str">
        <f>IFERROR(IF(L$1=1,VLOOKUP(VLOOKUP($A82,'Raw Data'!$A$3:$AL$300,MATCH(Reformatted!L$2,'Raw Data'!$A$2:$AK$2,0),0),Scoring!$A$2:$B$5,2,0),VLOOKUP(VLOOKUP($A82,'Raw Data'!$A$3:$AL$300,MATCH(Reformatted!L$2,'Raw Data'!$A$2:$AK$2,0),0),Scoring!$D$2:$E$5,2,0)),"")</f>
        <v/>
      </c>
      <c r="M82" s="2" t="str">
        <f>IFERROR(IF(M$1=1,VLOOKUP(VLOOKUP($A82,'Raw Data'!$A$3:$AL$300,MATCH(Reformatted!M$2,'Raw Data'!$A$2:$AK$2,0),0),Scoring!$A$2:$B$5,2,0),VLOOKUP(VLOOKUP($A82,'Raw Data'!$A$3:$AL$300,MATCH(Reformatted!M$2,'Raw Data'!$A$2:$AK$2,0),0),Scoring!$D$2:$E$5,2,0)),"")</f>
        <v/>
      </c>
      <c r="N82" s="2" t="str">
        <f>IFERROR(IF(N$1=1,VLOOKUP(VLOOKUP($A82,'Raw Data'!$A$3:$AL$300,MATCH(Reformatted!N$2,'Raw Data'!$A$2:$AK$2,0),0),Scoring!$A$2:$B$5,2,0),VLOOKUP(VLOOKUP($A82,'Raw Data'!$A$3:$AL$300,MATCH(Reformatted!N$2,'Raw Data'!$A$2:$AK$2,0),0),Scoring!$D$2:$E$5,2,0)),"")</f>
        <v/>
      </c>
      <c r="O82" s="2" t="str">
        <f>IFERROR(IF(O$1=1,VLOOKUP(VLOOKUP($A82,'Raw Data'!$A$3:$AL$300,MATCH(Reformatted!O$2,'Raw Data'!$A$2:$AK$2,0),0),Scoring!$A$2:$B$5,2,0),VLOOKUP(VLOOKUP($A82,'Raw Data'!$A$3:$AL$300,MATCH(Reformatted!O$2,'Raw Data'!$A$2:$AK$2,0),0),Scoring!$D$2:$E$5,2,0)),"")</f>
        <v/>
      </c>
      <c r="P82" s="2" t="str">
        <f>IFERROR(IF(P$1=1,VLOOKUP(VLOOKUP($A82,'Raw Data'!$A$3:$AL$300,MATCH(Reformatted!P$2,'Raw Data'!$A$2:$AK$2,0),0),Scoring!$A$2:$B$5,2,0),VLOOKUP(VLOOKUP($A82,'Raw Data'!$A$3:$AL$300,MATCH(Reformatted!P$2,'Raw Data'!$A$2:$AK$2,0),0),Scoring!$D$2:$E$5,2,0)),"")</f>
        <v/>
      </c>
      <c r="Q82" s="2" t="str">
        <f>IFERROR(IF(Q$1=1,VLOOKUP(VLOOKUP($A82,'Raw Data'!$A$3:$AL$300,MATCH(Reformatted!Q$2,'Raw Data'!$A$2:$AK$2,0),0),Scoring!$A$2:$B$5,2,0),VLOOKUP(VLOOKUP($A82,'Raw Data'!$A$3:$AL$300,MATCH(Reformatted!Q$2,'Raw Data'!$A$2:$AK$2,0),0),Scoring!$D$2:$E$5,2,0)),"")</f>
        <v/>
      </c>
      <c r="R82" s="2" t="str">
        <f>IFERROR(IF(R$1=1,VLOOKUP(VLOOKUP($A82,'Raw Data'!$A$3:$AL$300,MATCH(Reformatted!R$2,'Raw Data'!$A$2:$AK$2,0),0),Scoring!$A$2:$B$5,2,0),VLOOKUP(VLOOKUP($A82,'Raw Data'!$A$3:$AL$300,MATCH(Reformatted!R$2,'Raw Data'!$A$2:$AK$2,0),0),Scoring!$D$2:$E$5,2,0)),"")</f>
        <v/>
      </c>
      <c r="S82" s="2" t="str">
        <f>IFERROR(IF(S$1=1,VLOOKUP(VLOOKUP($A82,'Raw Data'!$A$3:$AL$300,MATCH(Reformatted!S$2,'Raw Data'!$A$2:$AK$2,0),0),Scoring!$A$2:$B$5,2,0),VLOOKUP(VLOOKUP($A82,'Raw Data'!$A$3:$AL$300,MATCH(Reformatted!S$2,'Raw Data'!$A$2:$AK$2,0),0),Scoring!$D$2:$E$5,2,0)),"")</f>
        <v/>
      </c>
      <c r="T82" s="7">
        <f t="shared" si="2"/>
        <v>0</v>
      </c>
      <c r="U82" s="2" t="str">
        <f>IFERROR(VLOOKUP(VLOOKUP($A82,'Raw Data'!$A$3:$AL$300,MATCH(Reformatted!U$2,'Raw Data'!$A$2:$AK$2,0),0),Scoring!$G$2:$H$5,2,0),"")</f>
        <v/>
      </c>
      <c r="V82" s="2" t="str">
        <f>IFERROR(VLOOKUP(VLOOKUP($A82,'Raw Data'!$A$3:$AL$300,MATCH(Reformatted!V$2,'Raw Data'!$A$2:$AK$2,0),0),Scoring!$G$2:$H$5,2,0),"")</f>
        <v/>
      </c>
      <c r="W82" s="2" t="str">
        <f>IFERROR(VLOOKUP(VLOOKUP($A82,'Raw Data'!$A$3:$AL$300,MATCH(Reformatted!W$2,'Raw Data'!$A$2:$AK$2,0),0),Scoring!$G$2:$H$5,2,0),"")</f>
        <v/>
      </c>
      <c r="X82" s="2" t="str">
        <f>IFERROR(VLOOKUP(VLOOKUP($A82,'Raw Data'!$A$3:$AL$300,MATCH(Reformatted!X$2,'Raw Data'!$A$2:$AK$2,0),0),Scoring!$G$2:$H$5,2,0),"")</f>
        <v/>
      </c>
      <c r="Y82" s="2" t="str">
        <f>IFERROR(VLOOKUP(VLOOKUP($A82,'Raw Data'!$A$3:$AL$300,MATCH(Reformatted!Y$2,'Raw Data'!$A$2:$AK$2,0),0),Scoring!$G$2:$H$5,2,0),"")</f>
        <v/>
      </c>
      <c r="Z82" s="2" t="str">
        <f>IFERROR(VLOOKUP(VLOOKUP($A82,'Raw Data'!$A$3:$AL$300,MATCH(Reformatted!Z$2,'Raw Data'!$A$2:$AK$2,0),0),Scoring!$G$2:$H$5,2,0),"")</f>
        <v/>
      </c>
      <c r="AA82" s="2" t="str">
        <f>IFERROR(VLOOKUP(VLOOKUP($A82,'Raw Data'!$A$3:$AL$300,MATCH(Reformatted!AA$2,'Raw Data'!$A$2:$AK$2,0),0),Scoring!$G$2:$H$5,2,0),"")</f>
        <v/>
      </c>
      <c r="AB82" s="2" t="str">
        <f>IFERROR(VLOOKUP(VLOOKUP($A82,'Raw Data'!$A$3:$AL$300,MATCH(Reformatted!AB$2,'Raw Data'!$A$2:$AK$2,0),0),Scoring!$G$2:$H$5,2,0),"")</f>
        <v/>
      </c>
      <c r="AC82" s="8">
        <f t="shared" si="3"/>
        <v>0</v>
      </c>
      <c r="AD82" s="2" t="e">
        <f>VLOOKUP($A82,'Raw Data'!$A$3:$AL$300,MATCH(Reformatted!AD$2,'Raw Data'!$A$2:$AK$2,0),0)</f>
        <v>#N/A</v>
      </c>
      <c r="AE82" s="2" t="e">
        <f>VLOOKUP($A82,'Raw Data'!$A$3:$AL$300,MATCH(Reformatted!AE$2,'Raw Data'!$A$2:$AK$2,0),0)</f>
        <v>#N/A</v>
      </c>
      <c r="AF82" s="2" t="e">
        <f>VLOOKUP($A82,'Raw Data'!$A$3:$AL$300,MATCH(Reformatted!AF$2,'Raw Data'!$A$2:$AK$2,0),0)</f>
        <v>#N/A</v>
      </c>
      <c r="AG82" s="2" t="e">
        <f>VLOOKUP($A82,'Raw Data'!$A$3:$AL$300,MATCH(Reformatted!AG$2,'Raw Data'!$A$2:$AK$2,0),0)</f>
        <v>#N/A</v>
      </c>
      <c r="AH82" s="2" t="e">
        <f>VLOOKUP($A82,'Raw Data'!$A$3:$AL$300,MATCH(Reformatted!AH$2,'Raw Data'!$A$2:$AK$2,0),0)</f>
        <v>#N/A</v>
      </c>
      <c r="AI82" s="2" t="e">
        <f>VLOOKUP($A82,'Raw Data'!$A$3:$AL$300,MATCH(Reformatted!AI$2,'Raw Data'!$A$2:$AK$2,0),0)</f>
        <v>#N/A</v>
      </c>
      <c r="AJ82" s="2" t="e">
        <f>VLOOKUP($A82,'Raw Data'!$A$3:$AL$300,MATCH(Reformatted!AJ$2,'Raw Data'!$A$2:$AK$2,0),0)</f>
        <v>#N/A</v>
      </c>
      <c r="AK82" s="2" t="e">
        <f>VLOOKUP($A82,'Raw Data'!$A$3:$AL$300,MATCH(Reformatted!AK$2,'Raw Data'!$A$2:$AK$2,0),0)</f>
        <v>#N/A</v>
      </c>
      <c r="AL82" s="2" t="e">
        <f>VLOOKUP($A82,'Raw Data'!$A$3:$AL$300,MATCH(Reformatted!AL$2,'Raw Data'!$A$2:$AK$2,0),0)</f>
        <v>#N/A</v>
      </c>
      <c r="AM82" s="2" t="e">
        <f>VLOOKUP($A82,'Raw Data'!$A$3:$AL$300,MATCH(Reformatted!AM$2,'Raw Data'!$A$2:$AK$2,0),0)</f>
        <v>#N/A</v>
      </c>
      <c r="AO82" s="22"/>
      <c r="AP82" s="23"/>
    </row>
    <row r="83" spans="1:42" ht="23.25" x14ac:dyDescent="0.35">
      <c r="A83" s="12"/>
      <c r="B83" s="12"/>
      <c r="C83" s="2" t="str">
        <f>IFERROR(IF(C$1=1,VLOOKUP(VLOOKUP($A83,'Raw Data'!$A$3:$AL$300,MATCH(Reformatted!C$2,'Raw Data'!$A$2:$AK$2,0),0),Scoring!$A$2:$B$5,2,0),VLOOKUP(VLOOKUP($A83,'Raw Data'!$A$3:$AL$300,MATCH(Reformatted!C$2,'Raw Data'!$A$2:$AK$2,0),0),Scoring!$D$2:$E$5,2,0)),"")</f>
        <v/>
      </c>
      <c r="D83" s="2" t="str">
        <f>IFERROR(IF(D$1=1,VLOOKUP(VLOOKUP($A83,'Raw Data'!$A$3:$AL$300,MATCH(Reformatted!D$2,'Raw Data'!$A$2:$AK$2,0),0),Scoring!$A$2:$B$5,2,0),VLOOKUP(VLOOKUP($A83,'Raw Data'!$A$3:$AL$300,MATCH(Reformatted!D$2,'Raw Data'!$A$2:$AK$2,0),0),Scoring!$D$2:$E$5,2,0)),"")</f>
        <v/>
      </c>
      <c r="E83" s="2" t="str">
        <f>IFERROR(IF(E$1=1,VLOOKUP(VLOOKUP($A83,'Raw Data'!$A$3:$AL$300,MATCH(Reformatted!E$2,'Raw Data'!$A$2:$AK$2,0),0),Scoring!$A$2:$B$5,2,0),VLOOKUP(VLOOKUP($A83,'Raw Data'!$A$3:$AL$300,MATCH(Reformatted!E$2,'Raw Data'!$A$2:$AK$2,0),0),Scoring!$D$2:$E$5,2,0)),"")</f>
        <v/>
      </c>
      <c r="F83" s="2" t="str">
        <f>IFERROR(IF(F$1=1,VLOOKUP(VLOOKUP($A83,'Raw Data'!$A$3:$AL$300,MATCH(Reformatted!F$2,'Raw Data'!$A$2:$AK$2,0),0),Scoring!$A$2:$B$5,2,0),VLOOKUP(VLOOKUP($A83,'Raw Data'!$A$3:$AL$300,MATCH(Reformatted!F$2,'Raw Data'!$A$2:$AK$2,0),0),Scoring!$D$2:$E$5,2,0)),"")</f>
        <v/>
      </c>
      <c r="G83" s="2" t="str">
        <f>IFERROR(IF(G$1=1,VLOOKUP(VLOOKUP($A83,'Raw Data'!$A$3:$AL$300,MATCH(Reformatted!G$2,'Raw Data'!$A$2:$AK$2,0),0),Scoring!$A$2:$B$5,2,0),VLOOKUP(VLOOKUP($A83,'Raw Data'!$A$3:$AL$300,MATCH(Reformatted!G$2,'Raw Data'!$A$2:$AK$2,0),0),Scoring!$D$2:$E$5,2,0)),"")</f>
        <v/>
      </c>
      <c r="H83" s="2" t="str">
        <f>IFERROR(IF(H$1=1,VLOOKUP(VLOOKUP($A83,'Raw Data'!$A$3:$AL$300,MATCH(Reformatted!H$2,'Raw Data'!$A$2:$AK$2,0),0),Scoring!$A$2:$B$5,2,0),VLOOKUP(VLOOKUP($A83,'Raw Data'!$A$3:$AL$300,MATCH(Reformatted!H$2,'Raw Data'!$A$2:$AK$2,0),0),Scoring!$D$2:$E$5,2,0)),"")</f>
        <v/>
      </c>
      <c r="I83" s="2" t="str">
        <f>IFERROR(IF(I$1=1,VLOOKUP(VLOOKUP($A83,'Raw Data'!$A$3:$AL$300,MATCH(Reformatted!I$2,'Raw Data'!$A$2:$AK$2,0),0),Scoring!$A$2:$B$5,2,0),VLOOKUP(VLOOKUP($A83,'Raw Data'!$A$3:$AL$300,MATCH(Reformatted!I$2,'Raw Data'!$A$2:$AK$2,0),0),Scoring!$D$2:$E$5,2,0)),"")</f>
        <v/>
      </c>
      <c r="J83" s="2" t="str">
        <f>IFERROR(IF(J$1=1,VLOOKUP(VLOOKUP($A83,'Raw Data'!$A$3:$AL$300,MATCH(Reformatted!J$2,'Raw Data'!$A$2:$AK$2,0),0),Scoring!$A$2:$B$5,2,0),VLOOKUP(VLOOKUP($A83,'Raw Data'!$A$3:$AL$300,MATCH(Reformatted!J$2,'Raw Data'!$A$2:$AK$2,0),0),Scoring!$D$2:$E$5,2,0)),"")</f>
        <v/>
      </c>
      <c r="K83" s="2" t="str">
        <f>IFERROR(IF(K$1=1,VLOOKUP(VLOOKUP($A83,'Raw Data'!$A$3:$AL$300,MATCH(Reformatted!K$2,'Raw Data'!$A$2:$AK$2,0),0),Scoring!$A$2:$B$5,2,0),VLOOKUP(VLOOKUP($A83,'Raw Data'!$A$3:$AL$300,MATCH(Reformatted!K$2,'Raw Data'!$A$2:$AK$2,0),0),Scoring!$D$2:$E$5,2,0)),"")</f>
        <v/>
      </c>
      <c r="L83" s="2" t="str">
        <f>IFERROR(IF(L$1=1,VLOOKUP(VLOOKUP($A83,'Raw Data'!$A$3:$AL$300,MATCH(Reformatted!L$2,'Raw Data'!$A$2:$AK$2,0),0),Scoring!$A$2:$B$5,2,0),VLOOKUP(VLOOKUP($A83,'Raw Data'!$A$3:$AL$300,MATCH(Reformatted!L$2,'Raw Data'!$A$2:$AK$2,0),0),Scoring!$D$2:$E$5,2,0)),"")</f>
        <v/>
      </c>
      <c r="M83" s="2" t="str">
        <f>IFERROR(IF(M$1=1,VLOOKUP(VLOOKUP($A83,'Raw Data'!$A$3:$AL$300,MATCH(Reformatted!M$2,'Raw Data'!$A$2:$AK$2,0),0),Scoring!$A$2:$B$5,2,0),VLOOKUP(VLOOKUP($A83,'Raw Data'!$A$3:$AL$300,MATCH(Reformatted!M$2,'Raw Data'!$A$2:$AK$2,0),0),Scoring!$D$2:$E$5,2,0)),"")</f>
        <v/>
      </c>
      <c r="N83" s="2" t="str">
        <f>IFERROR(IF(N$1=1,VLOOKUP(VLOOKUP($A83,'Raw Data'!$A$3:$AL$300,MATCH(Reformatted!N$2,'Raw Data'!$A$2:$AK$2,0),0),Scoring!$A$2:$B$5,2,0),VLOOKUP(VLOOKUP($A83,'Raw Data'!$A$3:$AL$300,MATCH(Reformatted!N$2,'Raw Data'!$A$2:$AK$2,0),0),Scoring!$D$2:$E$5,2,0)),"")</f>
        <v/>
      </c>
      <c r="O83" s="2" t="str">
        <f>IFERROR(IF(O$1=1,VLOOKUP(VLOOKUP($A83,'Raw Data'!$A$3:$AL$300,MATCH(Reformatted!O$2,'Raw Data'!$A$2:$AK$2,0),0),Scoring!$A$2:$B$5,2,0),VLOOKUP(VLOOKUP($A83,'Raw Data'!$A$3:$AL$300,MATCH(Reformatted!O$2,'Raw Data'!$A$2:$AK$2,0),0),Scoring!$D$2:$E$5,2,0)),"")</f>
        <v/>
      </c>
      <c r="P83" s="2" t="str">
        <f>IFERROR(IF(P$1=1,VLOOKUP(VLOOKUP($A83,'Raw Data'!$A$3:$AL$300,MATCH(Reformatted!P$2,'Raw Data'!$A$2:$AK$2,0),0),Scoring!$A$2:$B$5,2,0),VLOOKUP(VLOOKUP($A83,'Raw Data'!$A$3:$AL$300,MATCH(Reformatted!P$2,'Raw Data'!$A$2:$AK$2,0),0),Scoring!$D$2:$E$5,2,0)),"")</f>
        <v/>
      </c>
      <c r="Q83" s="2" t="str">
        <f>IFERROR(IF(Q$1=1,VLOOKUP(VLOOKUP($A83,'Raw Data'!$A$3:$AL$300,MATCH(Reformatted!Q$2,'Raw Data'!$A$2:$AK$2,0),0),Scoring!$A$2:$B$5,2,0),VLOOKUP(VLOOKUP($A83,'Raw Data'!$A$3:$AL$300,MATCH(Reformatted!Q$2,'Raw Data'!$A$2:$AK$2,0),0),Scoring!$D$2:$E$5,2,0)),"")</f>
        <v/>
      </c>
      <c r="R83" s="2" t="str">
        <f>IFERROR(IF(R$1=1,VLOOKUP(VLOOKUP($A83,'Raw Data'!$A$3:$AL$300,MATCH(Reformatted!R$2,'Raw Data'!$A$2:$AK$2,0),0),Scoring!$A$2:$B$5,2,0),VLOOKUP(VLOOKUP($A83,'Raw Data'!$A$3:$AL$300,MATCH(Reformatted!R$2,'Raw Data'!$A$2:$AK$2,0),0),Scoring!$D$2:$E$5,2,0)),"")</f>
        <v/>
      </c>
      <c r="S83" s="2" t="str">
        <f>IFERROR(IF(S$1=1,VLOOKUP(VLOOKUP($A83,'Raw Data'!$A$3:$AL$300,MATCH(Reformatted!S$2,'Raw Data'!$A$2:$AK$2,0),0),Scoring!$A$2:$B$5,2,0),VLOOKUP(VLOOKUP($A83,'Raw Data'!$A$3:$AL$300,MATCH(Reformatted!S$2,'Raw Data'!$A$2:$AK$2,0),0),Scoring!$D$2:$E$5,2,0)),"")</f>
        <v/>
      </c>
      <c r="T83" s="7">
        <f t="shared" si="2"/>
        <v>0</v>
      </c>
      <c r="U83" s="2" t="str">
        <f>IFERROR(VLOOKUP(VLOOKUP($A83,'Raw Data'!$A$3:$AL$300,MATCH(Reformatted!U$2,'Raw Data'!$A$2:$AK$2,0),0),Scoring!$G$2:$H$5,2,0),"")</f>
        <v/>
      </c>
      <c r="V83" s="2" t="str">
        <f>IFERROR(VLOOKUP(VLOOKUP($A83,'Raw Data'!$A$3:$AL$300,MATCH(Reformatted!V$2,'Raw Data'!$A$2:$AK$2,0),0),Scoring!$G$2:$H$5,2,0),"")</f>
        <v/>
      </c>
      <c r="W83" s="2" t="str">
        <f>IFERROR(VLOOKUP(VLOOKUP($A83,'Raw Data'!$A$3:$AL$300,MATCH(Reformatted!W$2,'Raw Data'!$A$2:$AK$2,0),0),Scoring!$G$2:$H$5,2,0),"")</f>
        <v/>
      </c>
      <c r="X83" s="2" t="str">
        <f>IFERROR(VLOOKUP(VLOOKUP($A83,'Raw Data'!$A$3:$AL$300,MATCH(Reformatted!X$2,'Raw Data'!$A$2:$AK$2,0),0),Scoring!$G$2:$H$5,2,0),"")</f>
        <v/>
      </c>
      <c r="Y83" s="2" t="str">
        <f>IFERROR(VLOOKUP(VLOOKUP($A83,'Raw Data'!$A$3:$AL$300,MATCH(Reformatted!Y$2,'Raw Data'!$A$2:$AK$2,0),0),Scoring!$G$2:$H$5,2,0),"")</f>
        <v/>
      </c>
      <c r="Z83" s="2" t="str">
        <f>IFERROR(VLOOKUP(VLOOKUP($A83,'Raw Data'!$A$3:$AL$300,MATCH(Reformatted!Z$2,'Raw Data'!$A$2:$AK$2,0),0),Scoring!$G$2:$H$5,2,0),"")</f>
        <v/>
      </c>
      <c r="AA83" s="2" t="str">
        <f>IFERROR(VLOOKUP(VLOOKUP($A83,'Raw Data'!$A$3:$AL$300,MATCH(Reformatted!AA$2,'Raw Data'!$A$2:$AK$2,0),0),Scoring!$G$2:$H$5,2,0),"")</f>
        <v/>
      </c>
      <c r="AB83" s="2" t="str">
        <f>IFERROR(VLOOKUP(VLOOKUP($A83,'Raw Data'!$A$3:$AL$300,MATCH(Reformatted!AB$2,'Raw Data'!$A$2:$AK$2,0),0),Scoring!$G$2:$H$5,2,0),"")</f>
        <v/>
      </c>
      <c r="AC83" s="8">
        <f t="shared" si="3"/>
        <v>0</v>
      </c>
      <c r="AD83" s="2" t="e">
        <f>VLOOKUP($A83,'Raw Data'!$A$3:$AL$300,MATCH(Reformatted!AD$2,'Raw Data'!$A$2:$AK$2,0),0)</f>
        <v>#N/A</v>
      </c>
      <c r="AE83" s="2" t="e">
        <f>VLOOKUP($A83,'Raw Data'!$A$3:$AL$300,MATCH(Reformatted!AE$2,'Raw Data'!$A$2:$AK$2,0),0)</f>
        <v>#N/A</v>
      </c>
      <c r="AF83" s="2" t="e">
        <f>VLOOKUP($A83,'Raw Data'!$A$3:$AL$300,MATCH(Reformatted!AF$2,'Raw Data'!$A$2:$AK$2,0),0)</f>
        <v>#N/A</v>
      </c>
      <c r="AG83" s="2" t="e">
        <f>VLOOKUP($A83,'Raw Data'!$A$3:$AL$300,MATCH(Reformatted!AG$2,'Raw Data'!$A$2:$AK$2,0),0)</f>
        <v>#N/A</v>
      </c>
      <c r="AH83" s="2" t="e">
        <f>VLOOKUP($A83,'Raw Data'!$A$3:$AL$300,MATCH(Reformatted!AH$2,'Raw Data'!$A$2:$AK$2,0),0)</f>
        <v>#N/A</v>
      </c>
      <c r="AI83" s="2" t="e">
        <f>VLOOKUP($A83,'Raw Data'!$A$3:$AL$300,MATCH(Reformatted!AI$2,'Raw Data'!$A$2:$AK$2,0),0)</f>
        <v>#N/A</v>
      </c>
      <c r="AJ83" s="2" t="e">
        <f>VLOOKUP($A83,'Raw Data'!$A$3:$AL$300,MATCH(Reformatted!AJ$2,'Raw Data'!$A$2:$AK$2,0),0)</f>
        <v>#N/A</v>
      </c>
      <c r="AK83" s="2" t="e">
        <f>VLOOKUP($A83,'Raw Data'!$A$3:$AL$300,MATCH(Reformatted!AK$2,'Raw Data'!$A$2:$AK$2,0),0)</f>
        <v>#N/A</v>
      </c>
      <c r="AL83" s="2" t="e">
        <f>VLOOKUP($A83,'Raw Data'!$A$3:$AL$300,MATCH(Reformatted!AL$2,'Raw Data'!$A$2:$AK$2,0),0)</f>
        <v>#N/A</v>
      </c>
      <c r="AM83" s="2" t="e">
        <f>VLOOKUP($A83,'Raw Data'!$A$3:$AL$300,MATCH(Reformatted!AM$2,'Raw Data'!$A$2:$AK$2,0),0)</f>
        <v>#N/A</v>
      </c>
      <c r="AO83" s="22"/>
      <c r="AP83" s="23"/>
    </row>
    <row r="84" spans="1:42" ht="23.25" x14ac:dyDescent="0.35">
      <c r="A84" s="12"/>
      <c r="B84" s="12"/>
      <c r="C84" s="2" t="str">
        <f>IFERROR(IF(C$1=1,VLOOKUP(VLOOKUP($A84,'Raw Data'!$A$3:$AL$300,MATCH(Reformatted!C$2,'Raw Data'!$A$2:$AK$2,0),0),Scoring!$A$2:$B$5,2,0),VLOOKUP(VLOOKUP($A84,'Raw Data'!$A$3:$AL$300,MATCH(Reformatted!C$2,'Raw Data'!$A$2:$AK$2,0),0),Scoring!$D$2:$E$5,2,0)),"")</f>
        <v/>
      </c>
      <c r="D84" s="2" t="str">
        <f>IFERROR(IF(D$1=1,VLOOKUP(VLOOKUP($A84,'Raw Data'!$A$3:$AL$300,MATCH(Reformatted!D$2,'Raw Data'!$A$2:$AK$2,0),0),Scoring!$A$2:$B$5,2,0),VLOOKUP(VLOOKUP($A84,'Raw Data'!$A$3:$AL$300,MATCH(Reformatted!D$2,'Raw Data'!$A$2:$AK$2,0),0),Scoring!$D$2:$E$5,2,0)),"")</f>
        <v/>
      </c>
      <c r="E84" s="2" t="str">
        <f>IFERROR(IF(E$1=1,VLOOKUP(VLOOKUP($A84,'Raw Data'!$A$3:$AL$300,MATCH(Reformatted!E$2,'Raw Data'!$A$2:$AK$2,0),0),Scoring!$A$2:$B$5,2,0),VLOOKUP(VLOOKUP($A84,'Raw Data'!$A$3:$AL$300,MATCH(Reformatted!E$2,'Raw Data'!$A$2:$AK$2,0),0),Scoring!$D$2:$E$5,2,0)),"")</f>
        <v/>
      </c>
      <c r="F84" s="2" t="str">
        <f>IFERROR(IF(F$1=1,VLOOKUP(VLOOKUP($A84,'Raw Data'!$A$3:$AL$300,MATCH(Reformatted!F$2,'Raw Data'!$A$2:$AK$2,0),0),Scoring!$A$2:$B$5,2,0),VLOOKUP(VLOOKUP($A84,'Raw Data'!$A$3:$AL$300,MATCH(Reformatted!F$2,'Raw Data'!$A$2:$AK$2,0),0),Scoring!$D$2:$E$5,2,0)),"")</f>
        <v/>
      </c>
      <c r="G84" s="2" t="str">
        <f>IFERROR(IF(G$1=1,VLOOKUP(VLOOKUP($A84,'Raw Data'!$A$3:$AL$300,MATCH(Reformatted!G$2,'Raw Data'!$A$2:$AK$2,0),0),Scoring!$A$2:$B$5,2,0),VLOOKUP(VLOOKUP($A84,'Raw Data'!$A$3:$AL$300,MATCH(Reformatted!G$2,'Raw Data'!$A$2:$AK$2,0),0),Scoring!$D$2:$E$5,2,0)),"")</f>
        <v/>
      </c>
      <c r="H84" s="2" t="str">
        <f>IFERROR(IF(H$1=1,VLOOKUP(VLOOKUP($A84,'Raw Data'!$A$3:$AL$300,MATCH(Reformatted!H$2,'Raw Data'!$A$2:$AK$2,0),0),Scoring!$A$2:$B$5,2,0),VLOOKUP(VLOOKUP($A84,'Raw Data'!$A$3:$AL$300,MATCH(Reformatted!H$2,'Raw Data'!$A$2:$AK$2,0),0),Scoring!$D$2:$E$5,2,0)),"")</f>
        <v/>
      </c>
      <c r="I84" s="2" t="str">
        <f>IFERROR(IF(I$1=1,VLOOKUP(VLOOKUP($A84,'Raw Data'!$A$3:$AL$300,MATCH(Reformatted!I$2,'Raw Data'!$A$2:$AK$2,0),0),Scoring!$A$2:$B$5,2,0),VLOOKUP(VLOOKUP($A84,'Raw Data'!$A$3:$AL$300,MATCH(Reformatted!I$2,'Raw Data'!$A$2:$AK$2,0),0),Scoring!$D$2:$E$5,2,0)),"")</f>
        <v/>
      </c>
      <c r="J84" s="2" t="str">
        <f>IFERROR(IF(J$1=1,VLOOKUP(VLOOKUP($A84,'Raw Data'!$A$3:$AL$300,MATCH(Reformatted!J$2,'Raw Data'!$A$2:$AK$2,0),0),Scoring!$A$2:$B$5,2,0),VLOOKUP(VLOOKUP($A84,'Raw Data'!$A$3:$AL$300,MATCH(Reformatted!J$2,'Raw Data'!$A$2:$AK$2,0),0),Scoring!$D$2:$E$5,2,0)),"")</f>
        <v/>
      </c>
      <c r="K84" s="2" t="str">
        <f>IFERROR(IF(K$1=1,VLOOKUP(VLOOKUP($A84,'Raw Data'!$A$3:$AL$300,MATCH(Reformatted!K$2,'Raw Data'!$A$2:$AK$2,0),0),Scoring!$A$2:$B$5,2,0),VLOOKUP(VLOOKUP($A84,'Raw Data'!$A$3:$AL$300,MATCH(Reformatted!K$2,'Raw Data'!$A$2:$AK$2,0),0),Scoring!$D$2:$E$5,2,0)),"")</f>
        <v/>
      </c>
      <c r="L84" s="2" t="str">
        <f>IFERROR(IF(L$1=1,VLOOKUP(VLOOKUP($A84,'Raw Data'!$A$3:$AL$300,MATCH(Reformatted!L$2,'Raw Data'!$A$2:$AK$2,0),0),Scoring!$A$2:$B$5,2,0),VLOOKUP(VLOOKUP($A84,'Raw Data'!$A$3:$AL$300,MATCH(Reformatted!L$2,'Raw Data'!$A$2:$AK$2,0),0),Scoring!$D$2:$E$5,2,0)),"")</f>
        <v/>
      </c>
      <c r="M84" s="2" t="str">
        <f>IFERROR(IF(M$1=1,VLOOKUP(VLOOKUP($A84,'Raw Data'!$A$3:$AL$300,MATCH(Reformatted!M$2,'Raw Data'!$A$2:$AK$2,0),0),Scoring!$A$2:$B$5,2,0),VLOOKUP(VLOOKUP($A84,'Raw Data'!$A$3:$AL$300,MATCH(Reformatted!M$2,'Raw Data'!$A$2:$AK$2,0),0),Scoring!$D$2:$E$5,2,0)),"")</f>
        <v/>
      </c>
      <c r="N84" s="2" t="str">
        <f>IFERROR(IF(N$1=1,VLOOKUP(VLOOKUP($A84,'Raw Data'!$A$3:$AL$300,MATCH(Reformatted!N$2,'Raw Data'!$A$2:$AK$2,0),0),Scoring!$A$2:$B$5,2,0),VLOOKUP(VLOOKUP($A84,'Raw Data'!$A$3:$AL$300,MATCH(Reformatted!N$2,'Raw Data'!$A$2:$AK$2,0),0),Scoring!$D$2:$E$5,2,0)),"")</f>
        <v/>
      </c>
      <c r="O84" s="2" t="str">
        <f>IFERROR(IF(O$1=1,VLOOKUP(VLOOKUP($A84,'Raw Data'!$A$3:$AL$300,MATCH(Reformatted!O$2,'Raw Data'!$A$2:$AK$2,0),0),Scoring!$A$2:$B$5,2,0),VLOOKUP(VLOOKUP($A84,'Raw Data'!$A$3:$AL$300,MATCH(Reformatted!O$2,'Raw Data'!$A$2:$AK$2,0),0),Scoring!$D$2:$E$5,2,0)),"")</f>
        <v/>
      </c>
      <c r="P84" s="2" t="str">
        <f>IFERROR(IF(P$1=1,VLOOKUP(VLOOKUP($A84,'Raw Data'!$A$3:$AL$300,MATCH(Reformatted!P$2,'Raw Data'!$A$2:$AK$2,0),0),Scoring!$A$2:$B$5,2,0),VLOOKUP(VLOOKUP($A84,'Raw Data'!$A$3:$AL$300,MATCH(Reformatted!P$2,'Raw Data'!$A$2:$AK$2,0),0),Scoring!$D$2:$E$5,2,0)),"")</f>
        <v/>
      </c>
      <c r="Q84" s="2" t="str">
        <f>IFERROR(IF(Q$1=1,VLOOKUP(VLOOKUP($A84,'Raw Data'!$A$3:$AL$300,MATCH(Reformatted!Q$2,'Raw Data'!$A$2:$AK$2,0),0),Scoring!$A$2:$B$5,2,0),VLOOKUP(VLOOKUP($A84,'Raw Data'!$A$3:$AL$300,MATCH(Reformatted!Q$2,'Raw Data'!$A$2:$AK$2,0),0),Scoring!$D$2:$E$5,2,0)),"")</f>
        <v/>
      </c>
      <c r="R84" s="2" t="str">
        <f>IFERROR(IF(R$1=1,VLOOKUP(VLOOKUP($A84,'Raw Data'!$A$3:$AL$300,MATCH(Reformatted!R$2,'Raw Data'!$A$2:$AK$2,0),0),Scoring!$A$2:$B$5,2,0),VLOOKUP(VLOOKUP($A84,'Raw Data'!$A$3:$AL$300,MATCH(Reformatted!R$2,'Raw Data'!$A$2:$AK$2,0),0),Scoring!$D$2:$E$5,2,0)),"")</f>
        <v/>
      </c>
      <c r="S84" s="2" t="str">
        <f>IFERROR(IF(S$1=1,VLOOKUP(VLOOKUP($A84,'Raw Data'!$A$3:$AL$300,MATCH(Reformatted!S$2,'Raw Data'!$A$2:$AK$2,0),0),Scoring!$A$2:$B$5,2,0),VLOOKUP(VLOOKUP($A84,'Raw Data'!$A$3:$AL$300,MATCH(Reformatted!S$2,'Raw Data'!$A$2:$AK$2,0),0),Scoring!$D$2:$E$5,2,0)),"")</f>
        <v/>
      </c>
      <c r="T84" s="7">
        <f t="shared" si="2"/>
        <v>0</v>
      </c>
      <c r="U84" s="2" t="str">
        <f>IFERROR(VLOOKUP(VLOOKUP($A84,'Raw Data'!$A$3:$AL$300,MATCH(Reformatted!U$2,'Raw Data'!$A$2:$AK$2,0),0),Scoring!$G$2:$H$5,2,0),"")</f>
        <v/>
      </c>
      <c r="V84" s="2" t="str">
        <f>IFERROR(VLOOKUP(VLOOKUP($A84,'Raw Data'!$A$3:$AL$300,MATCH(Reformatted!V$2,'Raw Data'!$A$2:$AK$2,0),0),Scoring!$G$2:$H$5,2,0),"")</f>
        <v/>
      </c>
      <c r="W84" s="2" t="str">
        <f>IFERROR(VLOOKUP(VLOOKUP($A84,'Raw Data'!$A$3:$AL$300,MATCH(Reformatted!W$2,'Raw Data'!$A$2:$AK$2,0),0),Scoring!$G$2:$H$5,2,0),"")</f>
        <v/>
      </c>
      <c r="X84" s="2" t="str">
        <f>IFERROR(VLOOKUP(VLOOKUP($A84,'Raw Data'!$A$3:$AL$300,MATCH(Reformatted!X$2,'Raw Data'!$A$2:$AK$2,0),0),Scoring!$G$2:$H$5,2,0),"")</f>
        <v/>
      </c>
      <c r="Y84" s="2" t="str">
        <f>IFERROR(VLOOKUP(VLOOKUP($A84,'Raw Data'!$A$3:$AL$300,MATCH(Reformatted!Y$2,'Raw Data'!$A$2:$AK$2,0),0),Scoring!$G$2:$H$5,2,0),"")</f>
        <v/>
      </c>
      <c r="Z84" s="2" t="str">
        <f>IFERROR(VLOOKUP(VLOOKUP($A84,'Raw Data'!$A$3:$AL$300,MATCH(Reformatted!Z$2,'Raw Data'!$A$2:$AK$2,0),0),Scoring!$G$2:$H$5,2,0),"")</f>
        <v/>
      </c>
      <c r="AA84" s="2" t="str">
        <f>IFERROR(VLOOKUP(VLOOKUP($A84,'Raw Data'!$A$3:$AL$300,MATCH(Reformatted!AA$2,'Raw Data'!$A$2:$AK$2,0),0),Scoring!$G$2:$H$5,2,0),"")</f>
        <v/>
      </c>
      <c r="AB84" s="2" t="str">
        <f>IFERROR(VLOOKUP(VLOOKUP($A84,'Raw Data'!$A$3:$AL$300,MATCH(Reformatted!AB$2,'Raw Data'!$A$2:$AK$2,0),0),Scoring!$G$2:$H$5,2,0),"")</f>
        <v/>
      </c>
      <c r="AC84" s="8">
        <f t="shared" si="3"/>
        <v>0</v>
      </c>
      <c r="AD84" s="2" t="e">
        <f>VLOOKUP($A84,'Raw Data'!$A$3:$AL$300,MATCH(Reformatted!AD$2,'Raw Data'!$A$2:$AK$2,0),0)</f>
        <v>#N/A</v>
      </c>
      <c r="AE84" s="2" t="e">
        <f>VLOOKUP($A84,'Raw Data'!$A$3:$AL$300,MATCH(Reformatted!AE$2,'Raw Data'!$A$2:$AK$2,0),0)</f>
        <v>#N/A</v>
      </c>
      <c r="AF84" s="2" t="e">
        <f>VLOOKUP($A84,'Raw Data'!$A$3:$AL$300,MATCH(Reformatted!AF$2,'Raw Data'!$A$2:$AK$2,0),0)</f>
        <v>#N/A</v>
      </c>
      <c r="AG84" s="2" t="e">
        <f>VLOOKUP($A84,'Raw Data'!$A$3:$AL$300,MATCH(Reformatted!AG$2,'Raw Data'!$A$2:$AK$2,0),0)</f>
        <v>#N/A</v>
      </c>
      <c r="AH84" s="2" t="e">
        <f>VLOOKUP($A84,'Raw Data'!$A$3:$AL$300,MATCH(Reformatted!AH$2,'Raw Data'!$A$2:$AK$2,0),0)</f>
        <v>#N/A</v>
      </c>
      <c r="AI84" s="2" t="e">
        <f>VLOOKUP($A84,'Raw Data'!$A$3:$AL$300,MATCH(Reformatted!AI$2,'Raw Data'!$A$2:$AK$2,0),0)</f>
        <v>#N/A</v>
      </c>
      <c r="AJ84" s="2" t="e">
        <f>VLOOKUP($A84,'Raw Data'!$A$3:$AL$300,MATCH(Reformatted!AJ$2,'Raw Data'!$A$2:$AK$2,0),0)</f>
        <v>#N/A</v>
      </c>
      <c r="AK84" s="2" t="e">
        <f>VLOOKUP($A84,'Raw Data'!$A$3:$AL$300,MATCH(Reformatted!AK$2,'Raw Data'!$A$2:$AK$2,0),0)</f>
        <v>#N/A</v>
      </c>
      <c r="AL84" s="2" t="e">
        <f>VLOOKUP($A84,'Raw Data'!$A$3:$AL$300,MATCH(Reformatted!AL$2,'Raw Data'!$A$2:$AK$2,0),0)</f>
        <v>#N/A</v>
      </c>
      <c r="AM84" s="2" t="e">
        <f>VLOOKUP($A84,'Raw Data'!$A$3:$AL$300,MATCH(Reformatted!AM$2,'Raw Data'!$A$2:$AK$2,0),0)</f>
        <v>#N/A</v>
      </c>
      <c r="AO84" s="22"/>
      <c r="AP84" s="23"/>
    </row>
    <row r="85" spans="1:42" ht="23.25" x14ac:dyDescent="0.35">
      <c r="A85" s="12"/>
      <c r="B85" s="12"/>
      <c r="C85" s="2" t="str">
        <f>IFERROR(IF(C$1=1,VLOOKUP(VLOOKUP($A85,'Raw Data'!$A$3:$AL$300,MATCH(Reformatted!C$2,'Raw Data'!$A$2:$AK$2,0),0),Scoring!$A$2:$B$5,2,0),VLOOKUP(VLOOKUP($A85,'Raw Data'!$A$3:$AL$300,MATCH(Reformatted!C$2,'Raw Data'!$A$2:$AK$2,0),0),Scoring!$D$2:$E$5,2,0)),"")</f>
        <v/>
      </c>
      <c r="D85" s="2" t="str">
        <f>IFERROR(IF(D$1=1,VLOOKUP(VLOOKUP($A85,'Raw Data'!$A$3:$AL$300,MATCH(Reformatted!D$2,'Raw Data'!$A$2:$AK$2,0),0),Scoring!$A$2:$B$5,2,0),VLOOKUP(VLOOKUP($A85,'Raw Data'!$A$3:$AL$300,MATCH(Reformatted!D$2,'Raw Data'!$A$2:$AK$2,0),0),Scoring!$D$2:$E$5,2,0)),"")</f>
        <v/>
      </c>
      <c r="E85" s="2" t="str">
        <f>IFERROR(IF(E$1=1,VLOOKUP(VLOOKUP($A85,'Raw Data'!$A$3:$AL$300,MATCH(Reformatted!E$2,'Raw Data'!$A$2:$AK$2,0),0),Scoring!$A$2:$B$5,2,0),VLOOKUP(VLOOKUP($A85,'Raw Data'!$A$3:$AL$300,MATCH(Reformatted!E$2,'Raw Data'!$A$2:$AK$2,0),0),Scoring!$D$2:$E$5,2,0)),"")</f>
        <v/>
      </c>
      <c r="F85" s="2" t="str">
        <f>IFERROR(IF(F$1=1,VLOOKUP(VLOOKUP($A85,'Raw Data'!$A$3:$AL$300,MATCH(Reformatted!F$2,'Raw Data'!$A$2:$AK$2,0),0),Scoring!$A$2:$B$5,2,0),VLOOKUP(VLOOKUP($A85,'Raw Data'!$A$3:$AL$300,MATCH(Reformatted!F$2,'Raw Data'!$A$2:$AK$2,0),0),Scoring!$D$2:$E$5,2,0)),"")</f>
        <v/>
      </c>
      <c r="G85" s="2" t="str">
        <f>IFERROR(IF(G$1=1,VLOOKUP(VLOOKUP($A85,'Raw Data'!$A$3:$AL$300,MATCH(Reformatted!G$2,'Raw Data'!$A$2:$AK$2,0),0),Scoring!$A$2:$B$5,2,0),VLOOKUP(VLOOKUP($A85,'Raw Data'!$A$3:$AL$300,MATCH(Reformatted!G$2,'Raw Data'!$A$2:$AK$2,0),0),Scoring!$D$2:$E$5,2,0)),"")</f>
        <v/>
      </c>
      <c r="H85" s="2" t="str">
        <f>IFERROR(IF(H$1=1,VLOOKUP(VLOOKUP($A85,'Raw Data'!$A$3:$AL$300,MATCH(Reformatted!H$2,'Raw Data'!$A$2:$AK$2,0),0),Scoring!$A$2:$B$5,2,0),VLOOKUP(VLOOKUP($A85,'Raw Data'!$A$3:$AL$300,MATCH(Reformatted!H$2,'Raw Data'!$A$2:$AK$2,0),0),Scoring!$D$2:$E$5,2,0)),"")</f>
        <v/>
      </c>
      <c r="I85" s="2" t="str">
        <f>IFERROR(IF(I$1=1,VLOOKUP(VLOOKUP($A85,'Raw Data'!$A$3:$AL$300,MATCH(Reformatted!I$2,'Raw Data'!$A$2:$AK$2,0),0),Scoring!$A$2:$B$5,2,0),VLOOKUP(VLOOKUP($A85,'Raw Data'!$A$3:$AL$300,MATCH(Reformatted!I$2,'Raw Data'!$A$2:$AK$2,0),0),Scoring!$D$2:$E$5,2,0)),"")</f>
        <v/>
      </c>
      <c r="J85" s="2" t="str">
        <f>IFERROR(IF(J$1=1,VLOOKUP(VLOOKUP($A85,'Raw Data'!$A$3:$AL$300,MATCH(Reformatted!J$2,'Raw Data'!$A$2:$AK$2,0),0),Scoring!$A$2:$B$5,2,0),VLOOKUP(VLOOKUP($A85,'Raw Data'!$A$3:$AL$300,MATCH(Reformatted!J$2,'Raw Data'!$A$2:$AK$2,0),0),Scoring!$D$2:$E$5,2,0)),"")</f>
        <v/>
      </c>
      <c r="K85" s="2" t="str">
        <f>IFERROR(IF(K$1=1,VLOOKUP(VLOOKUP($A85,'Raw Data'!$A$3:$AL$300,MATCH(Reformatted!K$2,'Raw Data'!$A$2:$AK$2,0),0),Scoring!$A$2:$B$5,2,0),VLOOKUP(VLOOKUP($A85,'Raw Data'!$A$3:$AL$300,MATCH(Reformatted!K$2,'Raw Data'!$A$2:$AK$2,0),0),Scoring!$D$2:$E$5,2,0)),"")</f>
        <v/>
      </c>
      <c r="L85" s="2" t="str">
        <f>IFERROR(IF(L$1=1,VLOOKUP(VLOOKUP($A85,'Raw Data'!$A$3:$AL$300,MATCH(Reformatted!L$2,'Raw Data'!$A$2:$AK$2,0),0),Scoring!$A$2:$B$5,2,0),VLOOKUP(VLOOKUP($A85,'Raw Data'!$A$3:$AL$300,MATCH(Reformatted!L$2,'Raw Data'!$A$2:$AK$2,0),0),Scoring!$D$2:$E$5,2,0)),"")</f>
        <v/>
      </c>
      <c r="M85" s="2" t="str">
        <f>IFERROR(IF(M$1=1,VLOOKUP(VLOOKUP($A85,'Raw Data'!$A$3:$AL$300,MATCH(Reformatted!M$2,'Raw Data'!$A$2:$AK$2,0),0),Scoring!$A$2:$B$5,2,0),VLOOKUP(VLOOKUP($A85,'Raw Data'!$A$3:$AL$300,MATCH(Reformatted!M$2,'Raw Data'!$A$2:$AK$2,0),0),Scoring!$D$2:$E$5,2,0)),"")</f>
        <v/>
      </c>
      <c r="N85" s="2" t="str">
        <f>IFERROR(IF(N$1=1,VLOOKUP(VLOOKUP($A85,'Raw Data'!$A$3:$AL$300,MATCH(Reformatted!N$2,'Raw Data'!$A$2:$AK$2,0),0),Scoring!$A$2:$B$5,2,0),VLOOKUP(VLOOKUP($A85,'Raw Data'!$A$3:$AL$300,MATCH(Reformatted!N$2,'Raw Data'!$A$2:$AK$2,0),0),Scoring!$D$2:$E$5,2,0)),"")</f>
        <v/>
      </c>
      <c r="O85" s="2" t="str">
        <f>IFERROR(IF(O$1=1,VLOOKUP(VLOOKUP($A85,'Raw Data'!$A$3:$AL$300,MATCH(Reformatted!O$2,'Raw Data'!$A$2:$AK$2,0),0),Scoring!$A$2:$B$5,2,0),VLOOKUP(VLOOKUP($A85,'Raw Data'!$A$3:$AL$300,MATCH(Reformatted!O$2,'Raw Data'!$A$2:$AK$2,0),0),Scoring!$D$2:$E$5,2,0)),"")</f>
        <v/>
      </c>
      <c r="P85" s="2" t="str">
        <f>IFERROR(IF(P$1=1,VLOOKUP(VLOOKUP($A85,'Raw Data'!$A$3:$AL$300,MATCH(Reformatted!P$2,'Raw Data'!$A$2:$AK$2,0),0),Scoring!$A$2:$B$5,2,0),VLOOKUP(VLOOKUP($A85,'Raw Data'!$A$3:$AL$300,MATCH(Reformatted!P$2,'Raw Data'!$A$2:$AK$2,0),0),Scoring!$D$2:$E$5,2,0)),"")</f>
        <v/>
      </c>
      <c r="Q85" s="2" t="str">
        <f>IFERROR(IF(Q$1=1,VLOOKUP(VLOOKUP($A85,'Raw Data'!$A$3:$AL$300,MATCH(Reformatted!Q$2,'Raw Data'!$A$2:$AK$2,0),0),Scoring!$A$2:$B$5,2,0),VLOOKUP(VLOOKUP($A85,'Raw Data'!$A$3:$AL$300,MATCH(Reformatted!Q$2,'Raw Data'!$A$2:$AK$2,0),0),Scoring!$D$2:$E$5,2,0)),"")</f>
        <v/>
      </c>
      <c r="R85" s="2" t="str">
        <f>IFERROR(IF(R$1=1,VLOOKUP(VLOOKUP($A85,'Raw Data'!$A$3:$AL$300,MATCH(Reformatted!R$2,'Raw Data'!$A$2:$AK$2,0),0),Scoring!$A$2:$B$5,2,0),VLOOKUP(VLOOKUP($A85,'Raw Data'!$A$3:$AL$300,MATCH(Reformatted!R$2,'Raw Data'!$A$2:$AK$2,0),0),Scoring!$D$2:$E$5,2,0)),"")</f>
        <v/>
      </c>
      <c r="S85" s="2" t="str">
        <f>IFERROR(IF(S$1=1,VLOOKUP(VLOOKUP($A85,'Raw Data'!$A$3:$AL$300,MATCH(Reformatted!S$2,'Raw Data'!$A$2:$AK$2,0),0),Scoring!$A$2:$B$5,2,0),VLOOKUP(VLOOKUP($A85,'Raw Data'!$A$3:$AL$300,MATCH(Reformatted!S$2,'Raw Data'!$A$2:$AK$2,0),0),Scoring!$D$2:$E$5,2,0)),"")</f>
        <v/>
      </c>
      <c r="T85" s="7">
        <f t="shared" si="2"/>
        <v>0</v>
      </c>
      <c r="U85" s="2" t="str">
        <f>IFERROR(VLOOKUP(VLOOKUP($A85,'Raw Data'!$A$3:$AL$300,MATCH(Reformatted!U$2,'Raw Data'!$A$2:$AK$2,0),0),Scoring!$G$2:$H$5,2,0),"")</f>
        <v/>
      </c>
      <c r="V85" s="2" t="str">
        <f>IFERROR(VLOOKUP(VLOOKUP($A85,'Raw Data'!$A$3:$AL$300,MATCH(Reformatted!V$2,'Raw Data'!$A$2:$AK$2,0),0),Scoring!$G$2:$H$5,2,0),"")</f>
        <v/>
      </c>
      <c r="W85" s="2" t="str">
        <f>IFERROR(VLOOKUP(VLOOKUP($A85,'Raw Data'!$A$3:$AL$300,MATCH(Reformatted!W$2,'Raw Data'!$A$2:$AK$2,0),0),Scoring!$G$2:$H$5,2,0),"")</f>
        <v/>
      </c>
      <c r="X85" s="2" t="str">
        <f>IFERROR(VLOOKUP(VLOOKUP($A85,'Raw Data'!$A$3:$AL$300,MATCH(Reformatted!X$2,'Raw Data'!$A$2:$AK$2,0),0),Scoring!$G$2:$H$5,2,0),"")</f>
        <v/>
      </c>
      <c r="Y85" s="2" t="str">
        <f>IFERROR(VLOOKUP(VLOOKUP($A85,'Raw Data'!$A$3:$AL$300,MATCH(Reformatted!Y$2,'Raw Data'!$A$2:$AK$2,0),0),Scoring!$G$2:$H$5,2,0),"")</f>
        <v/>
      </c>
      <c r="Z85" s="2" t="str">
        <f>IFERROR(VLOOKUP(VLOOKUP($A85,'Raw Data'!$A$3:$AL$300,MATCH(Reformatted!Z$2,'Raw Data'!$A$2:$AK$2,0),0),Scoring!$G$2:$H$5,2,0),"")</f>
        <v/>
      </c>
      <c r="AA85" s="2" t="str">
        <f>IFERROR(VLOOKUP(VLOOKUP($A85,'Raw Data'!$A$3:$AL$300,MATCH(Reformatted!AA$2,'Raw Data'!$A$2:$AK$2,0),0),Scoring!$G$2:$H$5,2,0),"")</f>
        <v/>
      </c>
      <c r="AB85" s="2" t="str">
        <f>IFERROR(VLOOKUP(VLOOKUP($A85,'Raw Data'!$A$3:$AL$300,MATCH(Reformatted!AB$2,'Raw Data'!$A$2:$AK$2,0),0),Scoring!$G$2:$H$5,2,0),"")</f>
        <v/>
      </c>
      <c r="AC85" s="8">
        <f t="shared" si="3"/>
        <v>0</v>
      </c>
      <c r="AD85" s="2" t="e">
        <f>VLOOKUP($A85,'Raw Data'!$A$3:$AL$300,MATCH(Reformatted!AD$2,'Raw Data'!$A$2:$AK$2,0),0)</f>
        <v>#N/A</v>
      </c>
      <c r="AE85" s="2" t="e">
        <f>VLOOKUP($A85,'Raw Data'!$A$3:$AL$300,MATCH(Reformatted!AE$2,'Raw Data'!$A$2:$AK$2,0),0)</f>
        <v>#N/A</v>
      </c>
      <c r="AF85" s="2" t="e">
        <f>VLOOKUP($A85,'Raw Data'!$A$3:$AL$300,MATCH(Reformatted!AF$2,'Raw Data'!$A$2:$AK$2,0),0)</f>
        <v>#N/A</v>
      </c>
      <c r="AG85" s="2" t="e">
        <f>VLOOKUP($A85,'Raw Data'!$A$3:$AL$300,MATCH(Reformatted!AG$2,'Raw Data'!$A$2:$AK$2,0),0)</f>
        <v>#N/A</v>
      </c>
      <c r="AH85" s="2" t="e">
        <f>VLOOKUP($A85,'Raw Data'!$A$3:$AL$300,MATCH(Reformatted!AH$2,'Raw Data'!$A$2:$AK$2,0),0)</f>
        <v>#N/A</v>
      </c>
      <c r="AI85" s="2" t="e">
        <f>VLOOKUP($A85,'Raw Data'!$A$3:$AL$300,MATCH(Reformatted!AI$2,'Raw Data'!$A$2:$AK$2,0),0)</f>
        <v>#N/A</v>
      </c>
      <c r="AJ85" s="2" t="e">
        <f>VLOOKUP($A85,'Raw Data'!$A$3:$AL$300,MATCH(Reformatted!AJ$2,'Raw Data'!$A$2:$AK$2,0),0)</f>
        <v>#N/A</v>
      </c>
      <c r="AK85" s="2" t="e">
        <f>VLOOKUP($A85,'Raw Data'!$A$3:$AL$300,MATCH(Reformatted!AK$2,'Raw Data'!$A$2:$AK$2,0),0)</f>
        <v>#N/A</v>
      </c>
      <c r="AL85" s="2" t="e">
        <f>VLOOKUP($A85,'Raw Data'!$A$3:$AL$300,MATCH(Reformatted!AL$2,'Raw Data'!$A$2:$AK$2,0),0)</f>
        <v>#N/A</v>
      </c>
      <c r="AM85" s="2" t="e">
        <f>VLOOKUP($A85,'Raw Data'!$A$3:$AL$300,MATCH(Reformatted!AM$2,'Raw Data'!$A$2:$AK$2,0),0)</f>
        <v>#N/A</v>
      </c>
      <c r="AO85" s="22"/>
      <c r="AP85" s="23"/>
    </row>
    <row r="86" spans="1:42" ht="23.25" x14ac:dyDescent="0.35">
      <c r="A86" s="12"/>
      <c r="B86" s="12"/>
      <c r="C86" s="2" t="str">
        <f>IFERROR(IF(C$1=1,VLOOKUP(VLOOKUP($A86,'Raw Data'!$A$3:$AL$300,MATCH(Reformatted!C$2,'Raw Data'!$A$2:$AK$2,0),0),Scoring!$A$2:$B$5,2,0),VLOOKUP(VLOOKUP($A86,'Raw Data'!$A$3:$AL$300,MATCH(Reformatted!C$2,'Raw Data'!$A$2:$AK$2,0),0),Scoring!$D$2:$E$5,2,0)),"")</f>
        <v/>
      </c>
      <c r="D86" s="2" t="str">
        <f>IFERROR(IF(D$1=1,VLOOKUP(VLOOKUP($A86,'Raw Data'!$A$3:$AL$300,MATCH(Reformatted!D$2,'Raw Data'!$A$2:$AK$2,0),0),Scoring!$A$2:$B$5,2,0),VLOOKUP(VLOOKUP($A86,'Raw Data'!$A$3:$AL$300,MATCH(Reformatted!D$2,'Raw Data'!$A$2:$AK$2,0),0),Scoring!$D$2:$E$5,2,0)),"")</f>
        <v/>
      </c>
      <c r="E86" s="2" t="str">
        <f>IFERROR(IF(E$1=1,VLOOKUP(VLOOKUP($A86,'Raw Data'!$A$3:$AL$300,MATCH(Reformatted!E$2,'Raw Data'!$A$2:$AK$2,0),0),Scoring!$A$2:$B$5,2,0),VLOOKUP(VLOOKUP($A86,'Raw Data'!$A$3:$AL$300,MATCH(Reformatted!E$2,'Raw Data'!$A$2:$AK$2,0),0),Scoring!$D$2:$E$5,2,0)),"")</f>
        <v/>
      </c>
      <c r="F86" s="2" t="str">
        <f>IFERROR(IF(F$1=1,VLOOKUP(VLOOKUP($A86,'Raw Data'!$A$3:$AL$300,MATCH(Reformatted!F$2,'Raw Data'!$A$2:$AK$2,0),0),Scoring!$A$2:$B$5,2,0),VLOOKUP(VLOOKUP($A86,'Raw Data'!$A$3:$AL$300,MATCH(Reformatted!F$2,'Raw Data'!$A$2:$AK$2,0),0),Scoring!$D$2:$E$5,2,0)),"")</f>
        <v/>
      </c>
      <c r="G86" s="2" t="str">
        <f>IFERROR(IF(G$1=1,VLOOKUP(VLOOKUP($A86,'Raw Data'!$A$3:$AL$300,MATCH(Reformatted!G$2,'Raw Data'!$A$2:$AK$2,0),0),Scoring!$A$2:$B$5,2,0),VLOOKUP(VLOOKUP($A86,'Raw Data'!$A$3:$AL$300,MATCH(Reformatted!G$2,'Raw Data'!$A$2:$AK$2,0),0),Scoring!$D$2:$E$5,2,0)),"")</f>
        <v/>
      </c>
      <c r="H86" s="2" t="str">
        <f>IFERROR(IF(H$1=1,VLOOKUP(VLOOKUP($A86,'Raw Data'!$A$3:$AL$300,MATCH(Reformatted!H$2,'Raw Data'!$A$2:$AK$2,0),0),Scoring!$A$2:$B$5,2,0),VLOOKUP(VLOOKUP($A86,'Raw Data'!$A$3:$AL$300,MATCH(Reformatted!H$2,'Raw Data'!$A$2:$AK$2,0),0),Scoring!$D$2:$E$5,2,0)),"")</f>
        <v/>
      </c>
      <c r="I86" s="2" t="str">
        <f>IFERROR(IF(I$1=1,VLOOKUP(VLOOKUP($A86,'Raw Data'!$A$3:$AL$300,MATCH(Reformatted!I$2,'Raw Data'!$A$2:$AK$2,0),0),Scoring!$A$2:$B$5,2,0),VLOOKUP(VLOOKUP($A86,'Raw Data'!$A$3:$AL$300,MATCH(Reformatted!I$2,'Raw Data'!$A$2:$AK$2,0),0),Scoring!$D$2:$E$5,2,0)),"")</f>
        <v/>
      </c>
      <c r="J86" s="2" t="str">
        <f>IFERROR(IF(J$1=1,VLOOKUP(VLOOKUP($A86,'Raw Data'!$A$3:$AL$300,MATCH(Reformatted!J$2,'Raw Data'!$A$2:$AK$2,0),0),Scoring!$A$2:$B$5,2,0),VLOOKUP(VLOOKUP($A86,'Raw Data'!$A$3:$AL$300,MATCH(Reformatted!J$2,'Raw Data'!$A$2:$AK$2,0),0),Scoring!$D$2:$E$5,2,0)),"")</f>
        <v/>
      </c>
      <c r="K86" s="2" t="str">
        <f>IFERROR(IF(K$1=1,VLOOKUP(VLOOKUP($A86,'Raw Data'!$A$3:$AL$300,MATCH(Reformatted!K$2,'Raw Data'!$A$2:$AK$2,0),0),Scoring!$A$2:$B$5,2,0),VLOOKUP(VLOOKUP($A86,'Raw Data'!$A$3:$AL$300,MATCH(Reformatted!K$2,'Raw Data'!$A$2:$AK$2,0),0),Scoring!$D$2:$E$5,2,0)),"")</f>
        <v/>
      </c>
      <c r="L86" s="2" t="str">
        <f>IFERROR(IF(L$1=1,VLOOKUP(VLOOKUP($A86,'Raw Data'!$A$3:$AL$300,MATCH(Reformatted!L$2,'Raw Data'!$A$2:$AK$2,0),0),Scoring!$A$2:$B$5,2,0),VLOOKUP(VLOOKUP($A86,'Raw Data'!$A$3:$AL$300,MATCH(Reformatted!L$2,'Raw Data'!$A$2:$AK$2,0),0),Scoring!$D$2:$E$5,2,0)),"")</f>
        <v/>
      </c>
      <c r="M86" s="2" t="str">
        <f>IFERROR(IF(M$1=1,VLOOKUP(VLOOKUP($A86,'Raw Data'!$A$3:$AL$300,MATCH(Reformatted!M$2,'Raw Data'!$A$2:$AK$2,0),0),Scoring!$A$2:$B$5,2,0),VLOOKUP(VLOOKUP($A86,'Raw Data'!$A$3:$AL$300,MATCH(Reformatted!M$2,'Raw Data'!$A$2:$AK$2,0),0),Scoring!$D$2:$E$5,2,0)),"")</f>
        <v/>
      </c>
      <c r="N86" s="2" t="str">
        <f>IFERROR(IF(N$1=1,VLOOKUP(VLOOKUP($A86,'Raw Data'!$A$3:$AL$300,MATCH(Reformatted!N$2,'Raw Data'!$A$2:$AK$2,0),0),Scoring!$A$2:$B$5,2,0),VLOOKUP(VLOOKUP($A86,'Raw Data'!$A$3:$AL$300,MATCH(Reformatted!N$2,'Raw Data'!$A$2:$AK$2,0),0),Scoring!$D$2:$E$5,2,0)),"")</f>
        <v/>
      </c>
      <c r="O86" s="2" t="str">
        <f>IFERROR(IF(O$1=1,VLOOKUP(VLOOKUP($A86,'Raw Data'!$A$3:$AL$300,MATCH(Reformatted!O$2,'Raw Data'!$A$2:$AK$2,0),0),Scoring!$A$2:$B$5,2,0),VLOOKUP(VLOOKUP($A86,'Raw Data'!$A$3:$AL$300,MATCH(Reformatted!O$2,'Raw Data'!$A$2:$AK$2,0),0),Scoring!$D$2:$E$5,2,0)),"")</f>
        <v/>
      </c>
      <c r="P86" s="2" t="str">
        <f>IFERROR(IF(P$1=1,VLOOKUP(VLOOKUP($A86,'Raw Data'!$A$3:$AL$300,MATCH(Reformatted!P$2,'Raw Data'!$A$2:$AK$2,0),0),Scoring!$A$2:$B$5,2,0),VLOOKUP(VLOOKUP($A86,'Raw Data'!$A$3:$AL$300,MATCH(Reformatted!P$2,'Raw Data'!$A$2:$AK$2,0),0),Scoring!$D$2:$E$5,2,0)),"")</f>
        <v/>
      </c>
      <c r="Q86" s="2" t="str">
        <f>IFERROR(IF(Q$1=1,VLOOKUP(VLOOKUP($A86,'Raw Data'!$A$3:$AL$300,MATCH(Reformatted!Q$2,'Raw Data'!$A$2:$AK$2,0),0),Scoring!$A$2:$B$5,2,0),VLOOKUP(VLOOKUP($A86,'Raw Data'!$A$3:$AL$300,MATCH(Reformatted!Q$2,'Raw Data'!$A$2:$AK$2,0),0),Scoring!$D$2:$E$5,2,0)),"")</f>
        <v/>
      </c>
      <c r="R86" s="2" t="str">
        <f>IFERROR(IF(R$1=1,VLOOKUP(VLOOKUP($A86,'Raw Data'!$A$3:$AL$300,MATCH(Reformatted!R$2,'Raw Data'!$A$2:$AK$2,0),0),Scoring!$A$2:$B$5,2,0),VLOOKUP(VLOOKUP($A86,'Raw Data'!$A$3:$AL$300,MATCH(Reformatted!R$2,'Raw Data'!$A$2:$AK$2,0),0),Scoring!$D$2:$E$5,2,0)),"")</f>
        <v/>
      </c>
      <c r="S86" s="2" t="str">
        <f>IFERROR(IF(S$1=1,VLOOKUP(VLOOKUP($A86,'Raw Data'!$A$3:$AL$300,MATCH(Reformatted!S$2,'Raw Data'!$A$2:$AK$2,0),0),Scoring!$A$2:$B$5,2,0),VLOOKUP(VLOOKUP($A86,'Raw Data'!$A$3:$AL$300,MATCH(Reformatted!S$2,'Raw Data'!$A$2:$AK$2,0),0),Scoring!$D$2:$E$5,2,0)),"")</f>
        <v/>
      </c>
      <c r="T86" s="7">
        <f t="shared" si="2"/>
        <v>0</v>
      </c>
      <c r="U86" s="2" t="str">
        <f>IFERROR(VLOOKUP(VLOOKUP($A86,'Raw Data'!$A$3:$AL$300,MATCH(Reformatted!U$2,'Raw Data'!$A$2:$AK$2,0),0),Scoring!$G$2:$H$5,2,0),"")</f>
        <v/>
      </c>
      <c r="V86" s="2" t="str">
        <f>IFERROR(VLOOKUP(VLOOKUP($A86,'Raw Data'!$A$3:$AL$300,MATCH(Reformatted!V$2,'Raw Data'!$A$2:$AK$2,0),0),Scoring!$G$2:$H$5,2,0),"")</f>
        <v/>
      </c>
      <c r="W86" s="2" t="str">
        <f>IFERROR(VLOOKUP(VLOOKUP($A86,'Raw Data'!$A$3:$AL$300,MATCH(Reformatted!W$2,'Raw Data'!$A$2:$AK$2,0),0),Scoring!$G$2:$H$5,2,0),"")</f>
        <v/>
      </c>
      <c r="X86" s="2" t="str">
        <f>IFERROR(VLOOKUP(VLOOKUP($A86,'Raw Data'!$A$3:$AL$300,MATCH(Reformatted!X$2,'Raw Data'!$A$2:$AK$2,0),0),Scoring!$G$2:$H$5,2,0),"")</f>
        <v/>
      </c>
      <c r="Y86" s="2" t="str">
        <f>IFERROR(VLOOKUP(VLOOKUP($A86,'Raw Data'!$A$3:$AL$300,MATCH(Reformatted!Y$2,'Raw Data'!$A$2:$AK$2,0),0),Scoring!$G$2:$H$5,2,0),"")</f>
        <v/>
      </c>
      <c r="Z86" s="2" t="str">
        <f>IFERROR(VLOOKUP(VLOOKUP($A86,'Raw Data'!$A$3:$AL$300,MATCH(Reformatted!Z$2,'Raw Data'!$A$2:$AK$2,0),0),Scoring!$G$2:$H$5,2,0),"")</f>
        <v/>
      </c>
      <c r="AA86" s="2" t="str">
        <f>IFERROR(VLOOKUP(VLOOKUP($A86,'Raw Data'!$A$3:$AL$300,MATCH(Reformatted!AA$2,'Raw Data'!$A$2:$AK$2,0),0),Scoring!$G$2:$H$5,2,0),"")</f>
        <v/>
      </c>
      <c r="AB86" s="2" t="str">
        <f>IFERROR(VLOOKUP(VLOOKUP($A86,'Raw Data'!$A$3:$AL$300,MATCH(Reformatted!AB$2,'Raw Data'!$A$2:$AK$2,0),0),Scoring!$G$2:$H$5,2,0),"")</f>
        <v/>
      </c>
      <c r="AC86" s="8">
        <f t="shared" si="3"/>
        <v>0</v>
      </c>
      <c r="AD86" s="2" t="e">
        <f>VLOOKUP($A86,'Raw Data'!$A$3:$AL$300,MATCH(Reformatted!AD$2,'Raw Data'!$A$2:$AK$2,0),0)</f>
        <v>#N/A</v>
      </c>
      <c r="AE86" s="2" t="e">
        <f>VLOOKUP($A86,'Raw Data'!$A$3:$AL$300,MATCH(Reformatted!AE$2,'Raw Data'!$A$2:$AK$2,0),0)</f>
        <v>#N/A</v>
      </c>
      <c r="AF86" s="2" t="e">
        <f>VLOOKUP($A86,'Raw Data'!$A$3:$AL$300,MATCH(Reformatted!AF$2,'Raw Data'!$A$2:$AK$2,0),0)</f>
        <v>#N/A</v>
      </c>
      <c r="AG86" s="2" t="e">
        <f>VLOOKUP($A86,'Raw Data'!$A$3:$AL$300,MATCH(Reformatted!AG$2,'Raw Data'!$A$2:$AK$2,0),0)</f>
        <v>#N/A</v>
      </c>
      <c r="AH86" s="2" t="e">
        <f>VLOOKUP($A86,'Raw Data'!$A$3:$AL$300,MATCH(Reformatted!AH$2,'Raw Data'!$A$2:$AK$2,0),0)</f>
        <v>#N/A</v>
      </c>
      <c r="AI86" s="2" t="e">
        <f>VLOOKUP($A86,'Raw Data'!$A$3:$AL$300,MATCH(Reformatted!AI$2,'Raw Data'!$A$2:$AK$2,0),0)</f>
        <v>#N/A</v>
      </c>
      <c r="AJ86" s="2" t="e">
        <f>VLOOKUP($A86,'Raw Data'!$A$3:$AL$300,MATCH(Reformatted!AJ$2,'Raw Data'!$A$2:$AK$2,0),0)</f>
        <v>#N/A</v>
      </c>
      <c r="AK86" s="2" t="e">
        <f>VLOOKUP($A86,'Raw Data'!$A$3:$AL$300,MATCH(Reformatted!AK$2,'Raw Data'!$A$2:$AK$2,0),0)</f>
        <v>#N/A</v>
      </c>
      <c r="AL86" s="2" t="e">
        <f>VLOOKUP($A86,'Raw Data'!$A$3:$AL$300,MATCH(Reformatted!AL$2,'Raw Data'!$A$2:$AK$2,0),0)</f>
        <v>#N/A</v>
      </c>
      <c r="AM86" s="2" t="e">
        <f>VLOOKUP($A86,'Raw Data'!$A$3:$AL$300,MATCH(Reformatted!AM$2,'Raw Data'!$A$2:$AK$2,0),0)</f>
        <v>#N/A</v>
      </c>
      <c r="AO86" s="22"/>
      <c r="AP86" s="23"/>
    </row>
    <row r="87" spans="1:42" ht="23.25" x14ac:dyDescent="0.35">
      <c r="A87" s="12"/>
      <c r="B87" s="12"/>
      <c r="C87" s="2" t="str">
        <f>IFERROR(IF(C$1=1,VLOOKUP(VLOOKUP($A87,'Raw Data'!$A$3:$AL$300,MATCH(Reformatted!C$2,'Raw Data'!$A$2:$AK$2,0),0),Scoring!$A$2:$B$5,2,0),VLOOKUP(VLOOKUP($A87,'Raw Data'!$A$3:$AL$300,MATCH(Reformatted!C$2,'Raw Data'!$A$2:$AK$2,0),0),Scoring!$D$2:$E$5,2,0)),"")</f>
        <v/>
      </c>
      <c r="D87" s="2" t="str">
        <f>IFERROR(IF(D$1=1,VLOOKUP(VLOOKUP($A87,'Raw Data'!$A$3:$AL$300,MATCH(Reformatted!D$2,'Raw Data'!$A$2:$AK$2,0),0),Scoring!$A$2:$B$5,2,0),VLOOKUP(VLOOKUP($A87,'Raw Data'!$A$3:$AL$300,MATCH(Reformatted!D$2,'Raw Data'!$A$2:$AK$2,0),0),Scoring!$D$2:$E$5,2,0)),"")</f>
        <v/>
      </c>
      <c r="E87" s="2" t="str">
        <f>IFERROR(IF(E$1=1,VLOOKUP(VLOOKUP($A87,'Raw Data'!$A$3:$AL$300,MATCH(Reformatted!E$2,'Raw Data'!$A$2:$AK$2,0),0),Scoring!$A$2:$B$5,2,0),VLOOKUP(VLOOKUP($A87,'Raw Data'!$A$3:$AL$300,MATCH(Reformatted!E$2,'Raw Data'!$A$2:$AK$2,0),0),Scoring!$D$2:$E$5,2,0)),"")</f>
        <v/>
      </c>
      <c r="F87" s="2" t="str">
        <f>IFERROR(IF(F$1=1,VLOOKUP(VLOOKUP($A87,'Raw Data'!$A$3:$AL$300,MATCH(Reformatted!F$2,'Raw Data'!$A$2:$AK$2,0),0),Scoring!$A$2:$B$5,2,0),VLOOKUP(VLOOKUP($A87,'Raw Data'!$A$3:$AL$300,MATCH(Reformatted!F$2,'Raw Data'!$A$2:$AK$2,0),0),Scoring!$D$2:$E$5,2,0)),"")</f>
        <v/>
      </c>
      <c r="G87" s="2" t="str">
        <f>IFERROR(IF(G$1=1,VLOOKUP(VLOOKUP($A87,'Raw Data'!$A$3:$AL$300,MATCH(Reformatted!G$2,'Raw Data'!$A$2:$AK$2,0),0),Scoring!$A$2:$B$5,2,0),VLOOKUP(VLOOKUP($A87,'Raw Data'!$A$3:$AL$300,MATCH(Reformatted!G$2,'Raw Data'!$A$2:$AK$2,0),0),Scoring!$D$2:$E$5,2,0)),"")</f>
        <v/>
      </c>
      <c r="H87" s="2" t="str">
        <f>IFERROR(IF(H$1=1,VLOOKUP(VLOOKUP($A87,'Raw Data'!$A$3:$AL$300,MATCH(Reformatted!H$2,'Raw Data'!$A$2:$AK$2,0),0),Scoring!$A$2:$B$5,2,0),VLOOKUP(VLOOKUP($A87,'Raw Data'!$A$3:$AL$300,MATCH(Reformatted!H$2,'Raw Data'!$A$2:$AK$2,0),0),Scoring!$D$2:$E$5,2,0)),"")</f>
        <v/>
      </c>
      <c r="I87" s="2" t="str">
        <f>IFERROR(IF(I$1=1,VLOOKUP(VLOOKUP($A87,'Raw Data'!$A$3:$AL$300,MATCH(Reformatted!I$2,'Raw Data'!$A$2:$AK$2,0),0),Scoring!$A$2:$B$5,2,0),VLOOKUP(VLOOKUP($A87,'Raw Data'!$A$3:$AL$300,MATCH(Reformatted!I$2,'Raw Data'!$A$2:$AK$2,0),0),Scoring!$D$2:$E$5,2,0)),"")</f>
        <v/>
      </c>
      <c r="J87" s="2" t="str">
        <f>IFERROR(IF(J$1=1,VLOOKUP(VLOOKUP($A87,'Raw Data'!$A$3:$AL$300,MATCH(Reformatted!J$2,'Raw Data'!$A$2:$AK$2,0),0),Scoring!$A$2:$B$5,2,0),VLOOKUP(VLOOKUP($A87,'Raw Data'!$A$3:$AL$300,MATCH(Reformatted!J$2,'Raw Data'!$A$2:$AK$2,0),0),Scoring!$D$2:$E$5,2,0)),"")</f>
        <v/>
      </c>
      <c r="K87" s="2" t="str">
        <f>IFERROR(IF(K$1=1,VLOOKUP(VLOOKUP($A87,'Raw Data'!$A$3:$AL$300,MATCH(Reformatted!K$2,'Raw Data'!$A$2:$AK$2,0),0),Scoring!$A$2:$B$5,2,0),VLOOKUP(VLOOKUP($A87,'Raw Data'!$A$3:$AL$300,MATCH(Reformatted!K$2,'Raw Data'!$A$2:$AK$2,0),0),Scoring!$D$2:$E$5,2,0)),"")</f>
        <v/>
      </c>
      <c r="L87" s="2" t="str">
        <f>IFERROR(IF(L$1=1,VLOOKUP(VLOOKUP($A87,'Raw Data'!$A$3:$AL$300,MATCH(Reformatted!L$2,'Raw Data'!$A$2:$AK$2,0),0),Scoring!$A$2:$B$5,2,0),VLOOKUP(VLOOKUP($A87,'Raw Data'!$A$3:$AL$300,MATCH(Reformatted!L$2,'Raw Data'!$A$2:$AK$2,0),0),Scoring!$D$2:$E$5,2,0)),"")</f>
        <v/>
      </c>
      <c r="M87" s="2" t="str">
        <f>IFERROR(IF(M$1=1,VLOOKUP(VLOOKUP($A87,'Raw Data'!$A$3:$AL$300,MATCH(Reformatted!M$2,'Raw Data'!$A$2:$AK$2,0),0),Scoring!$A$2:$B$5,2,0),VLOOKUP(VLOOKUP($A87,'Raw Data'!$A$3:$AL$300,MATCH(Reformatted!M$2,'Raw Data'!$A$2:$AK$2,0),0),Scoring!$D$2:$E$5,2,0)),"")</f>
        <v/>
      </c>
      <c r="N87" s="2" t="str">
        <f>IFERROR(IF(N$1=1,VLOOKUP(VLOOKUP($A87,'Raw Data'!$A$3:$AL$300,MATCH(Reformatted!N$2,'Raw Data'!$A$2:$AK$2,0),0),Scoring!$A$2:$B$5,2,0),VLOOKUP(VLOOKUP($A87,'Raw Data'!$A$3:$AL$300,MATCH(Reformatted!N$2,'Raw Data'!$A$2:$AK$2,0),0),Scoring!$D$2:$E$5,2,0)),"")</f>
        <v/>
      </c>
      <c r="O87" s="2" t="str">
        <f>IFERROR(IF(O$1=1,VLOOKUP(VLOOKUP($A87,'Raw Data'!$A$3:$AL$300,MATCH(Reformatted!O$2,'Raw Data'!$A$2:$AK$2,0),0),Scoring!$A$2:$B$5,2,0),VLOOKUP(VLOOKUP($A87,'Raw Data'!$A$3:$AL$300,MATCH(Reformatted!O$2,'Raw Data'!$A$2:$AK$2,0),0),Scoring!$D$2:$E$5,2,0)),"")</f>
        <v/>
      </c>
      <c r="P87" s="2" t="str">
        <f>IFERROR(IF(P$1=1,VLOOKUP(VLOOKUP($A87,'Raw Data'!$A$3:$AL$300,MATCH(Reformatted!P$2,'Raw Data'!$A$2:$AK$2,0),0),Scoring!$A$2:$B$5,2,0),VLOOKUP(VLOOKUP($A87,'Raw Data'!$A$3:$AL$300,MATCH(Reformatted!P$2,'Raw Data'!$A$2:$AK$2,0),0),Scoring!$D$2:$E$5,2,0)),"")</f>
        <v/>
      </c>
      <c r="Q87" s="2" t="str">
        <f>IFERROR(IF(Q$1=1,VLOOKUP(VLOOKUP($A87,'Raw Data'!$A$3:$AL$300,MATCH(Reformatted!Q$2,'Raw Data'!$A$2:$AK$2,0),0),Scoring!$A$2:$B$5,2,0),VLOOKUP(VLOOKUP($A87,'Raw Data'!$A$3:$AL$300,MATCH(Reformatted!Q$2,'Raw Data'!$A$2:$AK$2,0),0),Scoring!$D$2:$E$5,2,0)),"")</f>
        <v/>
      </c>
      <c r="R87" s="2" t="str">
        <f>IFERROR(IF(R$1=1,VLOOKUP(VLOOKUP($A87,'Raw Data'!$A$3:$AL$300,MATCH(Reformatted!R$2,'Raw Data'!$A$2:$AK$2,0),0),Scoring!$A$2:$B$5,2,0),VLOOKUP(VLOOKUP($A87,'Raw Data'!$A$3:$AL$300,MATCH(Reformatted!R$2,'Raw Data'!$A$2:$AK$2,0),0),Scoring!$D$2:$E$5,2,0)),"")</f>
        <v/>
      </c>
      <c r="S87" s="2" t="str">
        <f>IFERROR(IF(S$1=1,VLOOKUP(VLOOKUP($A87,'Raw Data'!$A$3:$AL$300,MATCH(Reformatted!S$2,'Raw Data'!$A$2:$AK$2,0),0),Scoring!$A$2:$B$5,2,0),VLOOKUP(VLOOKUP($A87,'Raw Data'!$A$3:$AL$300,MATCH(Reformatted!S$2,'Raw Data'!$A$2:$AK$2,0),0),Scoring!$D$2:$E$5,2,0)),"")</f>
        <v/>
      </c>
      <c r="T87" s="7">
        <f t="shared" si="2"/>
        <v>0</v>
      </c>
      <c r="U87" s="2" t="str">
        <f>IFERROR(VLOOKUP(VLOOKUP($A87,'Raw Data'!$A$3:$AL$300,MATCH(Reformatted!U$2,'Raw Data'!$A$2:$AK$2,0),0),Scoring!$G$2:$H$5,2,0),"")</f>
        <v/>
      </c>
      <c r="V87" s="2" t="str">
        <f>IFERROR(VLOOKUP(VLOOKUP($A87,'Raw Data'!$A$3:$AL$300,MATCH(Reformatted!V$2,'Raw Data'!$A$2:$AK$2,0),0),Scoring!$G$2:$H$5,2,0),"")</f>
        <v/>
      </c>
      <c r="W87" s="2" t="str">
        <f>IFERROR(VLOOKUP(VLOOKUP($A87,'Raw Data'!$A$3:$AL$300,MATCH(Reformatted!W$2,'Raw Data'!$A$2:$AK$2,0),0),Scoring!$G$2:$H$5,2,0),"")</f>
        <v/>
      </c>
      <c r="X87" s="2" t="str">
        <f>IFERROR(VLOOKUP(VLOOKUP($A87,'Raw Data'!$A$3:$AL$300,MATCH(Reformatted!X$2,'Raw Data'!$A$2:$AK$2,0),0),Scoring!$G$2:$H$5,2,0),"")</f>
        <v/>
      </c>
      <c r="Y87" s="2" t="str">
        <f>IFERROR(VLOOKUP(VLOOKUP($A87,'Raw Data'!$A$3:$AL$300,MATCH(Reformatted!Y$2,'Raw Data'!$A$2:$AK$2,0),0),Scoring!$G$2:$H$5,2,0),"")</f>
        <v/>
      </c>
      <c r="Z87" s="2" t="str">
        <f>IFERROR(VLOOKUP(VLOOKUP($A87,'Raw Data'!$A$3:$AL$300,MATCH(Reformatted!Z$2,'Raw Data'!$A$2:$AK$2,0),0),Scoring!$G$2:$H$5,2,0),"")</f>
        <v/>
      </c>
      <c r="AA87" s="2" t="str">
        <f>IFERROR(VLOOKUP(VLOOKUP($A87,'Raw Data'!$A$3:$AL$300,MATCH(Reformatted!AA$2,'Raw Data'!$A$2:$AK$2,0),0),Scoring!$G$2:$H$5,2,0),"")</f>
        <v/>
      </c>
      <c r="AB87" s="2" t="str">
        <f>IFERROR(VLOOKUP(VLOOKUP($A87,'Raw Data'!$A$3:$AL$300,MATCH(Reformatted!AB$2,'Raw Data'!$A$2:$AK$2,0),0),Scoring!$G$2:$H$5,2,0),"")</f>
        <v/>
      </c>
      <c r="AC87" s="8">
        <f t="shared" si="3"/>
        <v>0</v>
      </c>
      <c r="AD87" s="2" t="e">
        <f>VLOOKUP($A87,'Raw Data'!$A$3:$AL$300,MATCH(Reformatted!AD$2,'Raw Data'!$A$2:$AK$2,0),0)</f>
        <v>#N/A</v>
      </c>
      <c r="AE87" s="2" t="e">
        <f>VLOOKUP($A87,'Raw Data'!$A$3:$AL$300,MATCH(Reformatted!AE$2,'Raw Data'!$A$2:$AK$2,0),0)</f>
        <v>#N/A</v>
      </c>
      <c r="AF87" s="2" t="e">
        <f>VLOOKUP($A87,'Raw Data'!$A$3:$AL$300,MATCH(Reformatted!AF$2,'Raw Data'!$A$2:$AK$2,0),0)</f>
        <v>#N/A</v>
      </c>
      <c r="AG87" s="2" t="e">
        <f>VLOOKUP($A87,'Raw Data'!$A$3:$AL$300,MATCH(Reformatted!AG$2,'Raw Data'!$A$2:$AK$2,0),0)</f>
        <v>#N/A</v>
      </c>
      <c r="AH87" s="2" t="e">
        <f>VLOOKUP($A87,'Raw Data'!$A$3:$AL$300,MATCH(Reformatted!AH$2,'Raw Data'!$A$2:$AK$2,0),0)</f>
        <v>#N/A</v>
      </c>
      <c r="AI87" s="2" t="e">
        <f>VLOOKUP($A87,'Raw Data'!$A$3:$AL$300,MATCH(Reformatted!AI$2,'Raw Data'!$A$2:$AK$2,0),0)</f>
        <v>#N/A</v>
      </c>
      <c r="AJ87" s="2" t="e">
        <f>VLOOKUP($A87,'Raw Data'!$A$3:$AL$300,MATCH(Reformatted!AJ$2,'Raw Data'!$A$2:$AK$2,0),0)</f>
        <v>#N/A</v>
      </c>
      <c r="AK87" s="2" t="e">
        <f>VLOOKUP($A87,'Raw Data'!$A$3:$AL$300,MATCH(Reformatted!AK$2,'Raw Data'!$A$2:$AK$2,0),0)</f>
        <v>#N/A</v>
      </c>
      <c r="AL87" s="2" t="e">
        <f>VLOOKUP($A87,'Raw Data'!$A$3:$AL$300,MATCH(Reformatted!AL$2,'Raw Data'!$A$2:$AK$2,0),0)</f>
        <v>#N/A</v>
      </c>
      <c r="AM87" s="2" t="e">
        <f>VLOOKUP($A87,'Raw Data'!$A$3:$AL$300,MATCH(Reformatted!AM$2,'Raw Data'!$A$2:$AK$2,0),0)</f>
        <v>#N/A</v>
      </c>
      <c r="AO87" s="22"/>
      <c r="AP87" s="23"/>
    </row>
    <row r="88" spans="1:42" ht="23.25" x14ac:dyDescent="0.35">
      <c r="A88" s="12"/>
      <c r="B88" s="12"/>
      <c r="C88" s="2" t="str">
        <f>IFERROR(IF(C$1=1,VLOOKUP(VLOOKUP($A88,'Raw Data'!$A$3:$AL$300,MATCH(Reformatted!C$2,'Raw Data'!$A$2:$AK$2,0),0),Scoring!$A$2:$B$5,2,0),VLOOKUP(VLOOKUP($A88,'Raw Data'!$A$3:$AL$300,MATCH(Reformatted!C$2,'Raw Data'!$A$2:$AK$2,0),0),Scoring!$D$2:$E$5,2,0)),"")</f>
        <v/>
      </c>
      <c r="D88" s="2" t="str">
        <f>IFERROR(IF(D$1=1,VLOOKUP(VLOOKUP($A88,'Raw Data'!$A$3:$AL$300,MATCH(Reformatted!D$2,'Raw Data'!$A$2:$AK$2,0),0),Scoring!$A$2:$B$5,2,0),VLOOKUP(VLOOKUP($A88,'Raw Data'!$A$3:$AL$300,MATCH(Reformatted!D$2,'Raw Data'!$A$2:$AK$2,0),0),Scoring!$D$2:$E$5,2,0)),"")</f>
        <v/>
      </c>
      <c r="E88" s="2" t="str">
        <f>IFERROR(IF(E$1=1,VLOOKUP(VLOOKUP($A88,'Raw Data'!$A$3:$AL$300,MATCH(Reformatted!E$2,'Raw Data'!$A$2:$AK$2,0),0),Scoring!$A$2:$B$5,2,0),VLOOKUP(VLOOKUP($A88,'Raw Data'!$A$3:$AL$300,MATCH(Reformatted!E$2,'Raw Data'!$A$2:$AK$2,0),0),Scoring!$D$2:$E$5,2,0)),"")</f>
        <v/>
      </c>
      <c r="F88" s="2" t="str">
        <f>IFERROR(IF(F$1=1,VLOOKUP(VLOOKUP($A88,'Raw Data'!$A$3:$AL$300,MATCH(Reformatted!F$2,'Raw Data'!$A$2:$AK$2,0),0),Scoring!$A$2:$B$5,2,0),VLOOKUP(VLOOKUP($A88,'Raw Data'!$A$3:$AL$300,MATCH(Reformatted!F$2,'Raw Data'!$A$2:$AK$2,0),0),Scoring!$D$2:$E$5,2,0)),"")</f>
        <v/>
      </c>
      <c r="G88" s="2" t="str">
        <f>IFERROR(IF(G$1=1,VLOOKUP(VLOOKUP($A88,'Raw Data'!$A$3:$AL$300,MATCH(Reformatted!G$2,'Raw Data'!$A$2:$AK$2,0),0),Scoring!$A$2:$B$5,2,0),VLOOKUP(VLOOKUP($A88,'Raw Data'!$A$3:$AL$300,MATCH(Reformatted!G$2,'Raw Data'!$A$2:$AK$2,0),0),Scoring!$D$2:$E$5,2,0)),"")</f>
        <v/>
      </c>
      <c r="H88" s="2" t="str">
        <f>IFERROR(IF(H$1=1,VLOOKUP(VLOOKUP($A88,'Raw Data'!$A$3:$AL$300,MATCH(Reformatted!H$2,'Raw Data'!$A$2:$AK$2,0),0),Scoring!$A$2:$B$5,2,0),VLOOKUP(VLOOKUP($A88,'Raw Data'!$A$3:$AL$300,MATCH(Reformatted!H$2,'Raw Data'!$A$2:$AK$2,0),0),Scoring!$D$2:$E$5,2,0)),"")</f>
        <v/>
      </c>
      <c r="I88" s="2" t="str">
        <f>IFERROR(IF(I$1=1,VLOOKUP(VLOOKUP($A88,'Raw Data'!$A$3:$AL$300,MATCH(Reformatted!I$2,'Raw Data'!$A$2:$AK$2,0),0),Scoring!$A$2:$B$5,2,0),VLOOKUP(VLOOKUP($A88,'Raw Data'!$A$3:$AL$300,MATCH(Reformatted!I$2,'Raw Data'!$A$2:$AK$2,0),0),Scoring!$D$2:$E$5,2,0)),"")</f>
        <v/>
      </c>
      <c r="J88" s="2" t="str">
        <f>IFERROR(IF(J$1=1,VLOOKUP(VLOOKUP($A88,'Raw Data'!$A$3:$AL$300,MATCH(Reformatted!J$2,'Raw Data'!$A$2:$AK$2,0),0),Scoring!$A$2:$B$5,2,0),VLOOKUP(VLOOKUP($A88,'Raw Data'!$A$3:$AL$300,MATCH(Reformatted!J$2,'Raw Data'!$A$2:$AK$2,0),0),Scoring!$D$2:$E$5,2,0)),"")</f>
        <v/>
      </c>
      <c r="K88" s="2" t="str">
        <f>IFERROR(IF(K$1=1,VLOOKUP(VLOOKUP($A88,'Raw Data'!$A$3:$AL$300,MATCH(Reformatted!K$2,'Raw Data'!$A$2:$AK$2,0),0),Scoring!$A$2:$B$5,2,0),VLOOKUP(VLOOKUP($A88,'Raw Data'!$A$3:$AL$300,MATCH(Reformatted!K$2,'Raw Data'!$A$2:$AK$2,0),0),Scoring!$D$2:$E$5,2,0)),"")</f>
        <v/>
      </c>
      <c r="L88" s="2" t="str">
        <f>IFERROR(IF(L$1=1,VLOOKUP(VLOOKUP($A88,'Raw Data'!$A$3:$AL$300,MATCH(Reformatted!L$2,'Raw Data'!$A$2:$AK$2,0),0),Scoring!$A$2:$B$5,2,0),VLOOKUP(VLOOKUP($A88,'Raw Data'!$A$3:$AL$300,MATCH(Reformatted!L$2,'Raw Data'!$A$2:$AK$2,0),0),Scoring!$D$2:$E$5,2,0)),"")</f>
        <v/>
      </c>
      <c r="M88" s="2" t="str">
        <f>IFERROR(IF(M$1=1,VLOOKUP(VLOOKUP($A88,'Raw Data'!$A$3:$AL$300,MATCH(Reformatted!M$2,'Raw Data'!$A$2:$AK$2,0),0),Scoring!$A$2:$B$5,2,0),VLOOKUP(VLOOKUP($A88,'Raw Data'!$A$3:$AL$300,MATCH(Reformatted!M$2,'Raw Data'!$A$2:$AK$2,0),0),Scoring!$D$2:$E$5,2,0)),"")</f>
        <v/>
      </c>
      <c r="N88" s="2" t="str">
        <f>IFERROR(IF(N$1=1,VLOOKUP(VLOOKUP($A88,'Raw Data'!$A$3:$AL$300,MATCH(Reformatted!N$2,'Raw Data'!$A$2:$AK$2,0),0),Scoring!$A$2:$B$5,2,0),VLOOKUP(VLOOKUP($A88,'Raw Data'!$A$3:$AL$300,MATCH(Reformatted!N$2,'Raw Data'!$A$2:$AK$2,0),0),Scoring!$D$2:$E$5,2,0)),"")</f>
        <v/>
      </c>
      <c r="O88" s="2" t="str">
        <f>IFERROR(IF(O$1=1,VLOOKUP(VLOOKUP($A88,'Raw Data'!$A$3:$AL$300,MATCH(Reformatted!O$2,'Raw Data'!$A$2:$AK$2,0),0),Scoring!$A$2:$B$5,2,0),VLOOKUP(VLOOKUP($A88,'Raw Data'!$A$3:$AL$300,MATCH(Reformatted!O$2,'Raw Data'!$A$2:$AK$2,0),0),Scoring!$D$2:$E$5,2,0)),"")</f>
        <v/>
      </c>
      <c r="P88" s="2" t="str">
        <f>IFERROR(IF(P$1=1,VLOOKUP(VLOOKUP($A88,'Raw Data'!$A$3:$AL$300,MATCH(Reformatted!P$2,'Raw Data'!$A$2:$AK$2,0),0),Scoring!$A$2:$B$5,2,0),VLOOKUP(VLOOKUP($A88,'Raw Data'!$A$3:$AL$300,MATCH(Reformatted!P$2,'Raw Data'!$A$2:$AK$2,0),0),Scoring!$D$2:$E$5,2,0)),"")</f>
        <v/>
      </c>
      <c r="Q88" s="2" t="str">
        <f>IFERROR(IF(Q$1=1,VLOOKUP(VLOOKUP($A88,'Raw Data'!$A$3:$AL$300,MATCH(Reformatted!Q$2,'Raw Data'!$A$2:$AK$2,0),0),Scoring!$A$2:$B$5,2,0),VLOOKUP(VLOOKUP($A88,'Raw Data'!$A$3:$AL$300,MATCH(Reformatted!Q$2,'Raw Data'!$A$2:$AK$2,0),0),Scoring!$D$2:$E$5,2,0)),"")</f>
        <v/>
      </c>
      <c r="R88" s="2" t="str">
        <f>IFERROR(IF(R$1=1,VLOOKUP(VLOOKUP($A88,'Raw Data'!$A$3:$AL$300,MATCH(Reformatted!R$2,'Raw Data'!$A$2:$AK$2,0),0),Scoring!$A$2:$B$5,2,0),VLOOKUP(VLOOKUP($A88,'Raw Data'!$A$3:$AL$300,MATCH(Reformatted!R$2,'Raw Data'!$A$2:$AK$2,0),0),Scoring!$D$2:$E$5,2,0)),"")</f>
        <v/>
      </c>
      <c r="S88" s="2" t="str">
        <f>IFERROR(IF(S$1=1,VLOOKUP(VLOOKUP($A88,'Raw Data'!$A$3:$AL$300,MATCH(Reformatted!S$2,'Raw Data'!$A$2:$AK$2,0),0),Scoring!$A$2:$B$5,2,0),VLOOKUP(VLOOKUP($A88,'Raw Data'!$A$3:$AL$300,MATCH(Reformatted!S$2,'Raw Data'!$A$2:$AK$2,0),0),Scoring!$D$2:$E$5,2,0)),"")</f>
        <v/>
      </c>
      <c r="T88" s="7">
        <f t="shared" si="2"/>
        <v>0</v>
      </c>
      <c r="U88" s="2" t="str">
        <f>IFERROR(VLOOKUP(VLOOKUP($A88,'Raw Data'!$A$3:$AL$300,MATCH(Reformatted!U$2,'Raw Data'!$A$2:$AK$2,0),0),Scoring!$G$2:$H$5,2,0),"")</f>
        <v/>
      </c>
      <c r="V88" s="2" t="str">
        <f>IFERROR(VLOOKUP(VLOOKUP($A88,'Raw Data'!$A$3:$AL$300,MATCH(Reformatted!V$2,'Raw Data'!$A$2:$AK$2,0),0),Scoring!$G$2:$H$5,2,0),"")</f>
        <v/>
      </c>
      <c r="W88" s="2" t="str">
        <f>IFERROR(VLOOKUP(VLOOKUP($A88,'Raw Data'!$A$3:$AL$300,MATCH(Reformatted!W$2,'Raw Data'!$A$2:$AK$2,0),0),Scoring!$G$2:$H$5,2,0),"")</f>
        <v/>
      </c>
      <c r="X88" s="2" t="str">
        <f>IFERROR(VLOOKUP(VLOOKUP($A88,'Raw Data'!$A$3:$AL$300,MATCH(Reformatted!X$2,'Raw Data'!$A$2:$AK$2,0),0),Scoring!$G$2:$H$5,2,0),"")</f>
        <v/>
      </c>
      <c r="Y88" s="2" t="str">
        <f>IFERROR(VLOOKUP(VLOOKUP($A88,'Raw Data'!$A$3:$AL$300,MATCH(Reformatted!Y$2,'Raw Data'!$A$2:$AK$2,0),0),Scoring!$G$2:$H$5,2,0),"")</f>
        <v/>
      </c>
      <c r="Z88" s="2" t="str">
        <f>IFERROR(VLOOKUP(VLOOKUP($A88,'Raw Data'!$A$3:$AL$300,MATCH(Reformatted!Z$2,'Raw Data'!$A$2:$AK$2,0),0),Scoring!$G$2:$H$5,2,0),"")</f>
        <v/>
      </c>
      <c r="AA88" s="2" t="str">
        <f>IFERROR(VLOOKUP(VLOOKUP($A88,'Raw Data'!$A$3:$AL$300,MATCH(Reformatted!AA$2,'Raw Data'!$A$2:$AK$2,0),0),Scoring!$G$2:$H$5,2,0),"")</f>
        <v/>
      </c>
      <c r="AB88" s="2" t="str">
        <f>IFERROR(VLOOKUP(VLOOKUP($A88,'Raw Data'!$A$3:$AL$300,MATCH(Reformatted!AB$2,'Raw Data'!$A$2:$AK$2,0),0),Scoring!$G$2:$H$5,2,0),"")</f>
        <v/>
      </c>
      <c r="AC88" s="8">
        <f t="shared" si="3"/>
        <v>0</v>
      </c>
      <c r="AD88" s="2" t="e">
        <f>VLOOKUP($A88,'Raw Data'!$A$3:$AL$300,MATCH(Reformatted!AD$2,'Raw Data'!$A$2:$AK$2,0),0)</f>
        <v>#N/A</v>
      </c>
      <c r="AE88" s="2" t="e">
        <f>VLOOKUP($A88,'Raw Data'!$A$3:$AL$300,MATCH(Reformatted!AE$2,'Raw Data'!$A$2:$AK$2,0),0)</f>
        <v>#N/A</v>
      </c>
      <c r="AF88" s="2" t="e">
        <f>VLOOKUP($A88,'Raw Data'!$A$3:$AL$300,MATCH(Reformatted!AF$2,'Raw Data'!$A$2:$AK$2,0),0)</f>
        <v>#N/A</v>
      </c>
      <c r="AG88" s="2" t="e">
        <f>VLOOKUP($A88,'Raw Data'!$A$3:$AL$300,MATCH(Reformatted!AG$2,'Raw Data'!$A$2:$AK$2,0),0)</f>
        <v>#N/A</v>
      </c>
      <c r="AH88" s="2" t="e">
        <f>VLOOKUP($A88,'Raw Data'!$A$3:$AL$300,MATCH(Reformatted!AH$2,'Raw Data'!$A$2:$AK$2,0),0)</f>
        <v>#N/A</v>
      </c>
      <c r="AI88" s="2" t="e">
        <f>VLOOKUP($A88,'Raw Data'!$A$3:$AL$300,MATCH(Reformatted!AI$2,'Raw Data'!$A$2:$AK$2,0),0)</f>
        <v>#N/A</v>
      </c>
      <c r="AJ88" s="2" t="e">
        <f>VLOOKUP($A88,'Raw Data'!$A$3:$AL$300,MATCH(Reformatted!AJ$2,'Raw Data'!$A$2:$AK$2,0),0)</f>
        <v>#N/A</v>
      </c>
      <c r="AK88" s="2" t="e">
        <f>VLOOKUP($A88,'Raw Data'!$A$3:$AL$300,MATCH(Reformatted!AK$2,'Raw Data'!$A$2:$AK$2,0),0)</f>
        <v>#N/A</v>
      </c>
      <c r="AL88" s="2" t="e">
        <f>VLOOKUP($A88,'Raw Data'!$A$3:$AL$300,MATCH(Reformatted!AL$2,'Raw Data'!$A$2:$AK$2,0),0)</f>
        <v>#N/A</v>
      </c>
      <c r="AM88" s="2" t="e">
        <f>VLOOKUP($A88,'Raw Data'!$A$3:$AL$300,MATCH(Reformatted!AM$2,'Raw Data'!$A$2:$AK$2,0),0)</f>
        <v>#N/A</v>
      </c>
      <c r="AO88" s="22"/>
      <c r="AP88" s="23"/>
    </row>
    <row r="89" spans="1:42" ht="23.25" x14ac:dyDescent="0.35">
      <c r="A89" s="12"/>
      <c r="B89" s="12"/>
      <c r="C89" s="2" t="str">
        <f>IFERROR(IF(C$1=1,VLOOKUP(VLOOKUP($A89,'Raw Data'!$A$3:$AL$300,MATCH(Reformatted!C$2,'Raw Data'!$A$2:$AK$2,0),0),Scoring!$A$2:$B$5,2,0),VLOOKUP(VLOOKUP($A89,'Raw Data'!$A$3:$AL$300,MATCH(Reformatted!C$2,'Raw Data'!$A$2:$AK$2,0),0),Scoring!$D$2:$E$5,2,0)),"")</f>
        <v/>
      </c>
      <c r="D89" s="2" t="str">
        <f>IFERROR(IF(D$1=1,VLOOKUP(VLOOKUP($A89,'Raw Data'!$A$3:$AL$300,MATCH(Reformatted!D$2,'Raw Data'!$A$2:$AK$2,0),0),Scoring!$A$2:$B$5,2,0),VLOOKUP(VLOOKUP($A89,'Raw Data'!$A$3:$AL$300,MATCH(Reformatted!D$2,'Raw Data'!$A$2:$AK$2,0),0),Scoring!$D$2:$E$5,2,0)),"")</f>
        <v/>
      </c>
      <c r="E89" s="2" t="str">
        <f>IFERROR(IF(E$1=1,VLOOKUP(VLOOKUP($A89,'Raw Data'!$A$3:$AL$300,MATCH(Reformatted!E$2,'Raw Data'!$A$2:$AK$2,0),0),Scoring!$A$2:$B$5,2,0),VLOOKUP(VLOOKUP($A89,'Raw Data'!$A$3:$AL$300,MATCH(Reformatted!E$2,'Raw Data'!$A$2:$AK$2,0),0),Scoring!$D$2:$E$5,2,0)),"")</f>
        <v/>
      </c>
      <c r="F89" s="2" t="str">
        <f>IFERROR(IF(F$1=1,VLOOKUP(VLOOKUP($A89,'Raw Data'!$A$3:$AL$300,MATCH(Reformatted!F$2,'Raw Data'!$A$2:$AK$2,0),0),Scoring!$A$2:$B$5,2,0),VLOOKUP(VLOOKUP($A89,'Raw Data'!$A$3:$AL$300,MATCH(Reformatted!F$2,'Raw Data'!$A$2:$AK$2,0),0),Scoring!$D$2:$E$5,2,0)),"")</f>
        <v/>
      </c>
      <c r="G89" s="2" t="str">
        <f>IFERROR(IF(G$1=1,VLOOKUP(VLOOKUP($A89,'Raw Data'!$A$3:$AL$300,MATCH(Reformatted!G$2,'Raw Data'!$A$2:$AK$2,0),0),Scoring!$A$2:$B$5,2,0),VLOOKUP(VLOOKUP($A89,'Raw Data'!$A$3:$AL$300,MATCH(Reformatted!G$2,'Raw Data'!$A$2:$AK$2,0),0),Scoring!$D$2:$E$5,2,0)),"")</f>
        <v/>
      </c>
      <c r="H89" s="2" t="str">
        <f>IFERROR(IF(H$1=1,VLOOKUP(VLOOKUP($A89,'Raw Data'!$A$3:$AL$300,MATCH(Reformatted!H$2,'Raw Data'!$A$2:$AK$2,0),0),Scoring!$A$2:$B$5,2,0),VLOOKUP(VLOOKUP($A89,'Raw Data'!$A$3:$AL$300,MATCH(Reformatted!H$2,'Raw Data'!$A$2:$AK$2,0),0),Scoring!$D$2:$E$5,2,0)),"")</f>
        <v/>
      </c>
      <c r="I89" s="2" t="str">
        <f>IFERROR(IF(I$1=1,VLOOKUP(VLOOKUP($A89,'Raw Data'!$A$3:$AL$300,MATCH(Reformatted!I$2,'Raw Data'!$A$2:$AK$2,0),0),Scoring!$A$2:$B$5,2,0),VLOOKUP(VLOOKUP($A89,'Raw Data'!$A$3:$AL$300,MATCH(Reformatted!I$2,'Raw Data'!$A$2:$AK$2,0),0),Scoring!$D$2:$E$5,2,0)),"")</f>
        <v/>
      </c>
      <c r="J89" s="2" t="str">
        <f>IFERROR(IF(J$1=1,VLOOKUP(VLOOKUP($A89,'Raw Data'!$A$3:$AL$300,MATCH(Reformatted!J$2,'Raw Data'!$A$2:$AK$2,0),0),Scoring!$A$2:$B$5,2,0),VLOOKUP(VLOOKUP($A89,'Raw Data'!$A$3:$AL$300,MATCH(Reformatted!J$2,'Raw Data'!$A$2:$AK$2,0),0),Scoring!$D$2:$E$5,2,0)),"")</f>
        <v/>
      </c>
      <c r="K89" s="2" t="str">
        <f>IFERROR(IF(K$1=1,VLOOKUP(VLOOKUP($A89,'Raw Data'!$A$3:$AL$300,MATCH(Reformatted!K$2,'Raw Data'!$A$2:$AK$2,0),0),Scoring!$A$2:$B$5,2,0),VLOOKUP(VLOOKUP($A89,'Raw Data'!$A$3:$AL$300,MATCH(Reformatted!K$2,'Raw Data'!$A$2:$AK$2,0),0),Scoring!$D$2:$E$5,2,0)),"")</f>
        <v/>
      </c>
      <c r="L89" s="2" t="str">
        <f>IFERROR(IF(L$1=1,VLOOKUP(VLOOKUP($A89,'Raw Data'!$A$3:$AL$300,MATCH(Reformatted!L$2,'Raw Data'!$A$2:$AK$2,0),0),Scoring!$A$2:$B$5,2,0),VLOOKUP(VLOOKUP($A89,'Raw Data'!$A$3:$AL$300,MATCH(Reformatted!L$2,'Raw Data'!$A$2:$AK$2,0),0),Scoring!$D$2:$E$5,2,0)),"")</f>
        <v/>
      </c>
      <c r="M89" s="2" t="str">
        <f>IFERROR(IF(M$1=1,VLOOKUP(VLOOKUP($A89,'Raw Data'!$A$3:$AL$300,MATCH(Reformatted!M$2,'Raw Data'!$A$2:$AK$2,0),0),Scoring!$A$2:$B$5,2,0),VLOOKUP(VLOOKUP($A89,'Raw Data'!$A$3:$AL$300,MATCH(Reformatted!M$2,'Raw Data'!$A$2:$AK$2,0),0),Scoring!$D$2:$E$5,2,0)),"")</f>
        <v/>
      </c>
      <c r="N89" s="2" t="str">
        <f>IFERROR(IF(N$1=1,VLOOKUP(VLOOKUP($A89,'Raw Data'!$A$3:$AL$300,MATCH(Reformatted!N$2,'Raw Data'!$A$2:$AK$2,0),0),Scoring!$A$2:$B$5,2,0),VLOOKUP(VLOOKUP($A89,'Raw Data'!$A$3:$AL$300,MATCH(Reformatted!N$2,'Raw Data'!$A$2:$AK$2,0),0),Scoring!$D$2:$E$5,2,0)),"")</f>
        <v/>
      </c>
      <c r="O89" s="2" t="str">
        <f>IFERROR(IF(O$1=1,VLOOKUP(VLOOKUP($A89,'Raw Data'!$A$3:$AL$300,MATCH(Reformatted!O$2,'Raw Data'!$A$2:$AK$2,0),0),Scoring!$A$2:$B$5,2,0),VLOOKUP(VLOOKUP($A89,'Raw Data'!$A$3:$AL$300,MATCH(Reformatted!O$2,'Raw Data'!$A$2:$AK$2,0),0),Scoring!$D$2:$E$5,2,0)),"")</f>
        <v/>
      </c>
      <c r="P89" s="2" t="str">
        <f>IFERROR(IF(P$1=1,VLOOKUP(VLOOKUP($A89,'Raw Data'!$A$3:$AL$300,MATCH(Reformatted!P$2,'Raw Data'!$A$2:$AK$2,0),0),Scoring!$A$2:$B$5,2,0),VLOOKUP(VLOOKUP($A89,'Raw Data'!$A$3:$AL$300,MATCH(Reformatted!P$2,'Raw Data'!$A$2:$AK$2,0),0),Scoring!$D$2:$E$5,2,0)),"")</f>
        <v/>
      </c>
      <c r="Q89" s="2" t="str">
        <f>IFERROR(IF(Q$1=1,VLOOKUP(VLOOKUP($A89,'Raw Data'!$A$3:$AL$300,MATCH(Reformatted!Q$2,'Raw Data'!$A$2:$AK$2,0),0),Scoring!$A$2:$B$5,2,0),VLOOKUP(VLOOKUP($A89,'Raw Data'!$A$3:$AL$300,MATCH(Reformatted!Q$2,'Raw Data'!$A$2:$AK$2,0),0),Scoring!$D$2:$E$5,2,0)),"")</f>
        <v/>
      </c>
      <c r="R89" s="2" t="str">
        <f>IFERROR(IF(R$1=1,VLOOKUP(VLOOKUP($A89,'Raw Data'!$A$3:$AL$300,MATCH(Reformatted!R$2,'Raw Data'!$A$2:$AK$2,0),0),Scoring!$A$2:$B$5,2,0),VLOOKUP(VLOOKUP($A89,'Raw Data'!$A$3:$AL$300,MATCH(Reformatted!R$2,'Raw Data'!$A$2:$AK$2,0),0),Scoring!$D$2:$E$5,2,0)),"")</f>
        <v/>
      </c>
      <c r="S89" s="2" t="str">
        <f>IFERROR(IF(S$1=1,VLOOKUP(VLOOKUP($A89,'Raw Data'!$A$3:$AL$300,MATCH(Reformatted!S$2,'Raw Data'!$A$2:$AK$2,0),0),Scoring!$A$2:$B$5,2,0),VLOOKUP(VLOOKUP($A89,'Raw Data'!$A$3:$AL$300,MATCH(Reformatted!S$2,'Raw Data'!$A$2:$AK$2,0),0),Scoring!$D$2:$E$5,2,0)),"")</f>
        <v/>
      </c>
      <c r="T89" s="7">
        <f t="shared" si="2"/>
        <v>0</v>
      </c>
      <c r="U89" s="2" t="str">
        <f>IFERROR(VLOOKUP(VLOOKUP($A89,'Raw Data'!$A$3:$AL$300,MATCH(Reformatted!U$2,'Raw Data'!$A$2:$AK$2,0),0),Scoring!$G$2:$H$5,2,0),"")</f>
        <v/>
      </c>
      <c r="V89" s="2" t="str">
        <f>IFERROR(VLOOKUP(VLOOKUP($A89,'Raw Data'!$A$3:$AL$300,MATCH(Reformatted!V$2,'Raw Data'!$A$2:$AK$2,0),0),Scoring!$G$2:$H$5,2,0),"")</f>
        <v/>
      </c>
      <c r="W89" s="2" t="str">
        <f>IFERROR(VLOOKUP(VLOOKUP($A89,'Raw Data'!$A$3:$AL$300,MATCH(Reformatted!W$2,'Raw Data'!$A$2:$AK$2,0),0),Scoring!$G$2:$H$5,2,0),"")</f>
        <v/>
      </c>
      <c r="X89" s="2" t="str">
        <f>IFERROR(VLOOKUP(VLOOKUP($A89,'Raw Data'!$A$3:$AL$300,MATCH(Reformatted!X$2,'Raw Data'!$A$2:$AK$2,0),0),Scoring!$G$2:$H$5,2,0),"")</f>
        <v/>
      </c>
      <c r="Y89" s="2" t="str">
        <f>IFERROR(VLOOKUP(VLOOKUP($A89,'Raw Data'!$A$3:$AL$300,MATCH(Reformatted!Y$2,'Raw Data'!$A$2:$AK$2,0),0),Scoring!$G$2:$H$5,2,0),"")</f>
        <v/>
      </c>
      <c r="Z89" s="2" t="str">
        <f>IFERROR(VLOOKUP(VLOOKUP($A89,'Raw Data'!$A$3:$AL$300,MATCH(Reformatted!Z$2,'Raw Data'!$A$2:$AK$2,0),0),Scoring!$G$2:$H$5,2,0),"")</f>
        <v/>
      </c>
      <c r="AA89" s="2" t="str">
        <f>IFERROR(VLOOKUP(VLOOKUP($A89,'Raw Data'!$A$3:$AL$300,MATCH(Reformatted!AA$2,'Raw Data'!$A$2:$AK$2,0),0),Scoring!$G$2:$H$5,2,0),"")</f>
        <v/>
      </c>
      <c r="AB89" s="2" t="str">
        <f>IFERROR(VLOOKUP(VLOOKUP($A89,'Raw Data'!$A$3:$AL$300,MATCH(Reformatted!AB$2,'Raw Data'!$A$2:$AK$2,0),0),Scoring!$G$2:$H$5,2,0),"")</f>
        <v/>
      </c>
      <c r="AC89" s="8">
        <f t="shared" si="3"/>
        <v>0</v>
      </c>
      <c r="AD89" s="2" t="e">
        <f>VLOOKUP($A89,'Raw Data'!$A$3:$AL$300,MATCH(Reformatted!AD$2,'Raw Data'!$A$2:$AK$2,0),0)</f>
        <v>#N/A</v>
      </c>
      <c r="AE89" s="2" t="e">
        <f>VLOOKUP($A89,'Raw Data'!$A$3:$AL$300,MATCH(Reformatted!AE$2,'Raw Data'!$A$2:$AK$2,0),0)</f>
        <v>#N/A</v>
      </c>
      <c r="AF89" s="2" t="e">
        <f>VLOOKUP($A89,'Raw Data'!$A$3:$AL$300,MATCH(Reformatted!AF$2,'Raw Data'!$A$2:$AK$2,0),0)</f>
        <v>#N/A</v>
      </c>
      <c r="AG89" s="2" t="e">
        <f>VLOOKUP($A89,'Raw Data'!$A$3:$AL$300,MATCH(Reformatted!AG$2,'Raw Data'!$A$2:$AK$2,0),0)</f>
        <v>#N/A</v>
      </c>
      <c r="AH89" s="2" t="e">
        <f>VLOOKUP($A89,'Raw Data'!$A$3:$AL$300,MATCH(Reformatted!AH$2,'Raw Data'!$A$2:$AK$2,0),0)</f>
        <v>#N/A</v>
      </c>
      <c r="AI89" s="2" t="e">
        <f>VLOOKUP($A89,'Raw Data'!$A$3:$AL$300,MATCH(Reformatted!AI$2,'Raw Data'!$A$2:$AK$2,0),0)</f>
        <v>#N/A</v>
      </c>
      <c r="AJ89" s="2" t="e">
        <f>VLOOKUP($A89,'Raw Data'!$A$3:$AL$300,MATCH(Reformatted!AJ$2,'Raw Data'!$A$2:$AK$2,0),0)</f>
        <v>#N/A</v>
      </c>
      <c r="AK89" s="2" t="e">
        <f>VLOOKUP($A89,'Raw Data'!$A$3:$AL$300,MATCH(Reformatted!AK$2,'Raw Data'!$A$2:$AK$2,0),0)</f>
        <v>#N/A</v>
      </c>
      <c r="AL89" s="2" t="e">
        <f>VLOOKUP($A89,'Raw Data'!$A$3:$AL$300,MATCH(Reformatted!AL$2,'Raw Data'!$A$2:$AK$2,0),0)</f>
        <v>#N/A</v>
      </c>
      <c r="AM89" s="2" t="e">
        <f>VLOOKUP($A89,'Raw Data'!$A$3:$AL$300,MATCH(Reformatted!AM$2,'Raw Data'!$A$2:$AK$2,0),0)</f>
        <v>#N/A</v>
      </c>
      <c r="AO89" s="22"/>
      <c r="AP89" s="23"/>
    </row>
    <row r="90" spans="1:42" ht="23.25" x14ac:dyDescent="0.35">
      <c r="A90" s="12"/>
      <c r="B90" s="12"/>
      <c r="C90" s="2" t="str">
        <f>IFERROR(IF(C$1=1,VLOOKUP(VLOOKUP($A90,'Raw Data'!$A$3:$AL$300,MATCH(Reformatted!C$2,'Raw Data'!$A$2:$AK$2,0),0),Scoring!$A$2:$B$5,2,0),VLOOKUP(VLOOKUP($A90,'Raw Data'!$A$3:$AL$300,MATCH(Reformatted!C$2,'Raw Data'!$A$2:$AK$2,0),0),Scoring!$D$2:$E$5,2,0)),"")</f>
        <v/>
      </c>
      <c r="D90" s="2" t="str">
        <f>IFERROR(IF(D$1=1,VLOOKUP(VLOOKUP($A90,'Raw Data'!$A$3:$AL$300,MATCH(Reformatted!D$2,'Raw Data'!$A$2:$AK$2,0),0),Scoring!$A$2:$B$5,2,0),VLOOKUP(VLOOKUP($A90,'Raw Data'!$A$3:$AL$300,MATCH(Reformatted!D$2,'Raw Data'!$A$2:$AK$2,0),0),Scoring!$D$2:$E$5,2,0)),"")</f>
        <v/>
      </c>
      <c r="E90" s="2" t="str">
        <f>IFERROR(IF(E$1=1,VLOOKUP(VLOOKUP($A90,'Raw Data'!$A$3:$AL$300,MATCH(Reformatted!E$2,'Raw Data'!$A$2:$AK$2,0),0),Scoring!$A$2:$B$5,2,0),VLOOKUP(VLOOKUP($A90,'Raw Data'!$A$3:$AL$300,MATCH(Reformatted!E$2,'Raw Data'!$A$2:$AK$2,0),0),Scoring!$D$2:$E$5,2,0)),"")</f>
        <v/>
      </c>
      <c r="F90" s="2" t="str">
        <f>IFERROR(IF(F$1=1,VLOOKUP(VLOOKUP($A90,'Raw Data'!$A$3:$AL$300,MATCH(Reformatted!F$2,'Raw Data'!$A$2:$AK$2,0),0),Scoring!$A$2:$B$5,2,0),VLOOKUP(VLOOKUP($A90,'Raw Data'!$A$3:$AL$300,MATCH(Reformatted!F$2,'Raw Data'!$A$2:$AK$2,0),0),Scoring!$D$2:$E$5,2,0)),"")</f>
        <v/>
      </c>
      <c r="G90" s="2" t="str">
        <f>IFERROR(IF(G$1=1,VLOOKUP(VLOOKUP($A90,'Raw Data'!$A$3:$AL$300,MATCH(Reformatted!G$2,'Raw Data'!$A$2:$AK$2,0),0),Scoring!$A$2:$B$5,2,0),VLOOKUP(VLOOKUP($A90,'Raw Data'!$A$3:$AL$300,MATCH(Reformatted!G$2,'Raw Data'!$A$2:$AK$2,0),0),Scoring!$D$2:$E$5,2,0)),"")</f>
        <v/>
      </c>
      <c r="H90" s="2" t="str">
        <f>IFERROR(IF(H$1=1,VLOOKUP(VLOOKUP($A90,'Raw Data'!$A$3:$AL$300,MATCH(Reformatted!H$2,'Raw Data'!$A$2:$AK$2,0),0),Scoring!$A$2:$B$5,2,0),VLOOKUP(VLOOKUP($A90,'Raw Data'!$A$3:$AL$300,MATCH(Reformatted!H$2,'Raw Data'!$A$2:$AK$2,0),0),Scoring!$D$2:$E$5,2,0)),"")</f>
        <v/>
      </c>
      <c r="I90" s="2" t="str">
        <f>IFERROR(IF(I$1=1,VLOOKUP(VLOOKUP($A90,'Raw Data'!$A$3:$AL$300,MATCH(Reformatted!I$2,'Raw Data'!$A$2:$AK$2,0),0),Scoring!$A$2:$B$5,2,0),VLOOKUP(VLOOKUP($A90,'Raw Data'!$A$3:$AL$300,MATCH(Reformatted!I$2,'Raw Data'!$A$2:$AK$2,0),0),Scoring!$D$2:$E$5,2,0)),"")</f>
        <v/>
      </c>
      <c r="J90" s="2" t="str">
        <f>IFERROR(IF(J$1=1,VLOOKUP(VLOOKUP($A90,'Raw Data'!$A$3:$AL$300,MATCH(Reformatted!J$2,'Raw Data'!$A$2:$AK$2,0),0),Scoring!$A$2:$B$5,2,0),VLOOKUP(VLOOKUP($A90,'Raw Data'!$A$3:$AL$300,MATCH(Reformatted!J$2,'Raw Data'!$A$2:$AK$2,0),0),Scoring!$D$2:$E$5,2,0)),"")</f>
        <v/>
      </c>
      <c r="K90" s="2" t="str">
        <f>IFERROR(IF(K$1=1,VLOOKUP(VLOOKUP($A90,'Raw Data'!$A$3:$AL$300,MATCH(Reformatted!K$2,'Raw Data'!$A$2:$AK$2,0),0),Scoring!$A$2:$B$5,2,0),VLOOKUP(VLOOKUP($A90,'Raw Data'!$A$3:$AL$300,MATCH(Reformatted!K$2,'Raw Data'!$A$2:$AK$2,0),0),Scoring!$D$2:$E$5,2,0)),"")</f>
        <v/>
      </c>
      <c r="L90" s="2" t="str">
        <f>IFERROR(IF(L$1=1,VLOOKUP(VLOOKUP($A90,'Raw Data'!$A$3:$AL$300,MATCH(Reformatted!L$2,'Raw Data'!$A$2:$AK$2,0),0),Scoring!$A$2:$B$5,2,0),VLOOKUP(VLOOKUP($A90,'Raw Data'!$A$3:$AL$300,MATCH(Reformatted!L$2,'Raw Data'!$A$2:$AK$2,0),0),Scoring!$D$2:$E$5,2,0)),"")</f>
        <v/>
      </c>
      <c r="M90" s="2" t="str">
        <f>IFERROR(IF(M$1=1,VLOOKUP(VLOOKUP($A90,'Raw Data'!$A$3:$AL$300,MATCH(Reformatted!M$2,'Raw Data'!$A$2:$AK$2,0),0),Scoring!$A$2:$B$5,2,0),VLOOKUP(VLOOKUP($A90,'Raw Data'!$A$3:$AL$300,MATCH(Reformatted!M$2,'Raw Data'!$A$2:$AK$2,0),0),Scoring!$D$2:$E$5,2,0)),"")</f>
        <v/>
      </c>
      <c r="N90" s="2" t="str">
        <f>IFERROR(IF(N$1=1,VLOOKUP(VLOOKUP($A90,'Raw Data'!$A$3:$AL$300,MATCH(Reformatted!N$2,'Raw Data'!$A$2:$AK$2,0),0),Scoring!$A$2:$B$5,2,0),VLOOKUP(VLOOKUP($A90,'Raw Data'!$A$3:$AL$300,MATCH(Reformatted!N$2,'Raw Data'!$A$2:$AK$2,0),0),Scoring!$D$2:$E$5,2,0)),"")</f>
        <v/>
      </c>
      <c r="O90" s="2" t="str">
        <f>IFERROR(IF(O$1=1,VLOOKUP(VLOOKUP($A90,'Raw Data'!$A$3:$AL$300,MATCH(Reformatted!O$2,'Raw Data'!$A$2:$AK$2,0),0),Scoring!$A$2:$B$5,2,0),VLOOKUP(VLOOKUP($A90,'Raw Data'!$A$3:$AL$300,MATCH(Reformatted!O$2,'Raw Data'!$A$2:$AK$2,0),0),Scoring!$D$2:$E$5,2,0)),"")</f>
        <v/>
      </c>
      <c r="P90" s="2" t="str">
        <f>IFERROR(IF(P$1=1,VLOOKUP(VLOOKUP($A90,'Raw Data'!$A$3:$AL$300,MATCH(Reformatted!P$2,'Raw Data'!$A$2:$AK$2,0),0),Scoring!$A$2:$B$5,2,0),VLOOKUP(VLOOKUP($A90,'Raw Data'!$A$3:$AL$300,MATCH(Reformatted!P$2,'Raw Data'!$A$2:$AK$2,0),0),Scoring!$D$2:$E$5,2,0)),"")</f>
        <v/>
      </c>
      <c r="Q90" s="2" t="str">
        <f>IFERROR(IF(Q$1=1,VLOOKUP(VLOOKUP($A90,'Raw Data'!$A$3:$AL$300,MATCH(Reformatted!Q$2,'Raw Data'!$A$2:$AK$2,0),0),Scoring!$A$2:$B$5,2,0),VLOOKUP(VLOOKUP($A90,'Raw Data'!$A$3:$AL$300,MATCH(Reformatted!Q$2,'Raw Data'!$A$2:$AK$2,0),0),Scoring!$D$2:$E$5,2,0)),"")</f>
        <v/>
      </c>
      <c r="R90" s="2" t="str">
        <f>IFERROR(IF(R$1=1,VLOOKUP(VLOOKUP($A90,'Raw Data'!$A$3:$AL$300,MATCH(Reformatted!R$2,'Raw Data'!$A$2:$AK$2,0),0),Scoring!$A$2:$B$5,2,0),VLOOKUP(VLOOKUP($A90,'Raw Data'!$A$3:$AL$300,MATCH(Reformatted!R$2,'Raw Data'!$A$2:$AK$2,0),0),Scoring!$D$2:$E$5,2,0)),"")</f>
        <v/>
      </c>
      <c r="S90" s="2" t="str">
        <f>IFERROR(IF(S$1=1,VLOOKUP(VLOOKUP($A90,'Raw Data'!$A$3:$AL$300,MATCH(Reformatted!S$2,'Raw Data'!$A$2:$AK$2,0),0),Scoring!$A$2:$B$5,2,0),VLOOKUP(VLOOKUP($A90,'Raw Data'!$A$3:$AL$300,MATCH(Reformatted!S$2,'Raw Data'!$A$2:$AK$2,0),0),Scoring!$D$2:$E$5,2,0)),"")</f>
        <v/>
      </c>
      <c r="T90" s="7">
        <f t="shared" si="2"/>
        <v>0</v>
      </c>
      <c r="U90" s="2" t="str">
        <f>IFERROR(VLOOKUP(VLOOKUP($A90,'Raw Data'!$A$3:$AL$300,MATCH(Reformatted!U$2,'Raw Data'!$A$2:$AK$2,0),0),Scoring!$G$2:$H$5,2,0),"")</f>
        <v/>
      </c>
      <c r="V90" s="2" t="str">
        <f>IFERROR(VLOOKUP(VLOOKUP($A90,'Raw Data'!$A$3:$AL$300,MATCH(Reformatted!V$2,'Raw Data'!$A$2:$AK$2,0),0),Scoring!$G$2:$H$5,2,0),"")</f>
        <v/>
      </c>
      <c r="W90" s="2" t="str">
        <f>IFERROR(VLOOKUP(VLOOKUP($A90,'Raw Data'!$A$3:$AL$300,MATCH(Reformatted!W$2,'Raw Data'!$A$2:$AK$2,0),0),Scoring!$G$2:$H$5,2,0),"")</f>
        <v/>
      </c>
      <c r="X90" s="2" t="str">
        <f>IFERROR(VLOOKUP(VLOOKUP($A90,'Raw Data'!$A$3:$AL$300,MATCH(Reformatted!X$2,'Raw Data'!$A$2:$AK$2,0),0),Scoring!$G$2:$H$5,2,0),"")</f>
        <v/>
      </c>
      <c r="Y90" s="2" t="str">
        <f>IFERROR(VLOOKUP(VLOOKUP($A90,'Raw Data'!$A$3:$AL$300,MATCH(Reformatted!Y$2,'Raw Data'!$A$2:$AK$2,0),0),Scoring!$G$2:$H$5,2,0),"")</f>
        <v/>
      </c>
      <c r="Z90" s="2" t="str">
        <f>IFERROR(VLOOKUP(VLOOKUP($A90,'Raw Data'!$A$3:$AL$300,MATCH(Reformatted!Z$2,'Raw Data'!$A$2:$AK$2,0),0),Scoring!$G$2:$H$5,2,0),"")</f>
        <v/>
      </c>
      <c r="AA90" s="2" t="str">
        <f>IFERROR(VLOOKUP(VLOOKUP($A90,'Raw Data'!$A$3:$AL$300,MATCH(Reformatted!AA$2,'Raw Data'!$A$2:$AK$2,0),0),Scoring!$G$2:$H$5,2,0),"")</f>
        <v/>
      </c>
      <c r="AB90" s="2" t="str">
        <f>IFERROR(VLOOKUP(VLOOKUP($A90,'Raw Data'!$A$3:$AL$300,MATCH(Reformatted!AB$2,'Raw Data'!$A$2:$AK$2,0),0),Scoring!$G$2:$H$5,2,0),"")</f>
        <v/>
      </c>
      <c r="AC90" s="8">
        <f t="shared" si="3"/>
        <v>0</v>
      </c>
      <c r="AD90" s="2" t="e">
        <f>VLOOKUP($A90,'Raw Data'!$A$3:$AL$300,MATCH(Reformatted!AD$2,'Raw Data'!$A$2:$AK$2,0),0)</f>
        <v>#N/A</v>
      </c>
      <c r="AE90" s="2" t="e">
        <f>VLOOKUP($A90,'Raw Data'!$A$3:$AL$300,MATCH(Reformatted!AE$2,'Raw Data'!$A$2:$AK$2,0),0)</f>
        <v>#N/A</v>
      </c>
      <c r="AF90" s="2" t="e">
        <f>VLOOKUP($A90,'Raw Data'!$A$3:$AL$300,MATCH(Reformatted!AF$2,'Raw Data'!$A$2:$AK$2,0),0)</f>
        <v>#N/A</v>
      </c>
      <c r="AG90" s="2" t="e">
        <f>VLOOKUP($A90,'Raw Data'!$A$3:$AL$300,MATCH(Reformatted!AG$2,'Raw Data'!$A$2:$AK$2,0),0)</f>
        <v>#N/A</v>
      </c>
      <c r="AH90" s="2" t="e">
        <f>VLOOKUP($A90,'Raw Data'!$A$3:$AL$300,MATCH(Reformatted!AH$2,'Raw Data'!$A$2:$AK$2,0),0)</f>
        <v>#N/A</v>
      </c>
      <c r="AI90" s="2" t="e">
        <f>VLOOKUP($A90,'Raw Data'!$A$3:$AL$300,MATCH(Reformatted!AI$2,'Raw Data'!$A$2:$AK$2,0),0)</f>
        <v>#N/A</v>
      </c>
      <c r="AJ90" s="2" t="e">
        <f>VLOOKUP($A90,'Raw Data'!$A$3:$AL$300,MATCH(Reformatted!AJ$2,'Raw Data'!$A$2:$AK$2,0),0)</f>
        <v>#N/A</v>
      </c>
      <c r="AK90" s="2" t="e">
        <f>VLOOKUP($A90,'Raw Data'!$A$3:$AL$300,MATCH(Reformatted!AK$2,'Raw Data'!$A$2:$AK$2,0),0)</f>
        <v>#N/A</v>
      </c>
      <c r="AL90" s="2" t="e">
        <f>VLOOKUP($A90,'Raw Data'!$A$3:$AL$300,MATCH(Reformatted!AL$2,'Raw Data'!$A$2:$AK$2,0),0)</f>
        <v>#N/A</v>
      </c>
      <c r="AM90" s="2" t="e">
        <f>VLOOKUP($A90,'Raw Data'!$A$3:$AL$300,MATCH(Reformatted!AM$2,'Raw Data'!$A$2:$AK$2,0),0)</f>
        <v>#N/A</v>
      </c>
      <c r="AO90" s="22"/>
      <c r="AP90" s="23"/>
    </row>
    <row r="91" spans="1:42" ht="23.25" x14ac:dyDescent="0.35">
      <c r="A91" s="12"/>
      <c r="B91" s="12"/>
      <c r="C91" s="2" t="str">
        <f>IFERROR(IF(C$1=1,VLOOKUP(VLOOKUP($A91,'Raw Data'!$A$3:$AL$300,MATCH(Reformatted!C$2,'Raw Data'!$A$2:$AK$2,0),0),Scoring!$A$2:$B$5,2,0),VLOOKUP(VLOOKUP($A91,'Raw Data'!$A$3:$AL$300,MATCH(Reformatted!C$2,'Raw Data'!$A$2:$AK$2,0),0),Scoring!$D$2:$E$5,2,0)),"")</f>
        <v/>
      </c>
      <c r="D91" s="2" t="str">
        <f>IFERROR(IF(D$1=1,VLOOKUP(VLOOKUP($A91,'Raw Data'!$A$3:$AL$300,MATCH(Reformatted!D$2,'Raw Data'!$A$2:$AK$2,0),0),Scoring!$A$2:$B$5,2,0),VLOOKUP(VLOOKUP($A91,'Raw Data'!$A$3:$AL$300,MATCH(Reformatted!D$2,'Raw Data'!$A$2:$AK$2,0),0),Scoring!$D$2:$E$5,2,0)),"")</f>
        <v/>
      </c>
      <c r="E91" s="2" t="str">
        <f>IFERROR(IF(E$1=1,VLOOKUP(VLOOKUP($A91,'Raw Data'!$A$3:$AL$300,MATCH(Reformatted!E$2,'Raw Data'!$A$2:$AK$2,0),0),Scoring!$A$2:$B$5,2,0),VLOOKUP(VLOOKUP($A91,'Raw Data'!$A$3:$AL$300,MATCH(Reformatted!E$2,'Raw Data'!$A$2:$AK$2,0),0),Scoring!$D$2:$E$5,2,0)),"")</f>
        <v/>
      </c>
      <c r="F91" s="2" t="str">
        <f>IFERROR(IF(F$1=1,VLOOKUP(VLOOKUP($A91,'Raw Data'!$A$3:$AL$300,MATCH(Reformatted!F$2,'Raw Data'!$A$2:$AK$2,0),0),Scoring!$A$2:$B$5,2,0),VLOOKUP(VLOOKUP($A91,'Raw Data'!$A$3:$AL$300,MATCH(Reformatted!F$2,'Raw Data'!$A$2:$AK$2,0),0),Scoring!$D$2:$E$5,2,0)),"")</f>
        <v/>
      </c>
      <c r="G91" s="2" t="str">
        <f>IFERROR(IF(G$1=1,VLOOKUP(VLOOKUP($A91,'Raw Data'!$A$3:$AL$300,MATCH(Reformatted!G$2,'Raw Data'!$A$2:$AK$2,0),0),Scoring!$A$2:$B$5,2,0),VLOOKUP(VLOOKUP($A91,'Raw Data'!$A$3:$AL$300,MATCH(Reformatted!G$2,'Raw Data'!$A$2:$AK$2,0),0),Scoring!$D$2:$E$5,2,0)),"")</f>
        <v/>
      </c>
      <c r="H91" s="2" t="str">
        <f>IFERROR(IF(H$1=1,VLOOKUP(VLOOKUP($A91,'Raw Data'!$A$3:$AL$300,MATCH(Reformatted!H$2,'Raw Data'!$A$2:$AK$2,0),0),Scoring!$A$2:$B$5,2,0),VLOOKUP(VLOOKUP($A91,'Raw Data'!$A$3:$AL$300,MATCH(Reformatted!H$2,'Raw Data'!$A$2:$AK$2,0),0),Scoring!$D$2:$E$5,2,0)),"")</f>
        <v/>
      </c>
      <c r="I91" s="2" t="str">
        <f>IFERROR(IF(I$1=1,VLOOKUP(VLOOKUP($A91,'Raw Data'!$A$3:$AL$300,MATCH(Reformatted!I$2,'Raw Data'!$A$2:$AK$2,0),0),Scoring!$A$2:$B$5,2,0),VLOOKUP(VLOOKUP($A91,'Raw Data'!$A$3:$AL$300,MATCH(Reformatted!I$2,'Raw Data'!$A$2:$AK$2,0),0),Scoring!$D$2:$E$5,2,0)),"")</f>
        <v/>
      </c>
      <c r="J91" s="2" t="str">
        <f>IFERROR(IF(J$1=1,VLOOKUP(VLOOKUP($A91,'Raw Data'!$A$3:$AL$300,MATCH(Reformatted!J$2,'Raw Data'!$A$2:$AK$2,0),0),Scoring!$A$2:$B$5,2,0),VLOOKUP(VLOOKUP($A91,'Raw Data'!$A$3:$AL$300,MATCH(Reformatted!J$2,'Raw Data'!$A$2:$AK$2,0),0),Scoring!$D$2:$E$5,2,0)),"")</f>
        <v/>
      </c>
      <c r="K91" s="2" t="str">
        <f>IFERROR(IF(K$1=1,VLOOKUP(VLOOKUP($A91,'Raw Data'!$A$3:$AL$300,MATCH(Reformatted!K$2,'Raw Data'!$A$2:$AK$2,0),0),Scoring!$A$2:$B$5,2,0),VLOOKUP(VLOOKUP($A91,'Raw Data'!$A$3:$AL$300,MATCH(Reformatted!K$2,'Raw Data'!$A$2:$AK$2,0),0),Scoring!$D$2:$E$5,2,0)),"")</f>
        <v/>
      </c>
      <c r="L91" s="2" t="str">
        <f>IFERROR(IF(L$1=1,VLOOKUP(VLOOKUP($A91,'Raw Data'!$A$3:$AL$300,MATCH(Reformatted!L$2,'Raw Data'!$A$2:$AK$2,0),0),Scoring!$A$2:$B$5,2,0),VLOOKUP(VLOOKUP($A91,'Raw Data'!$A$3:$AL$300,MATCH(Reformatted!L$2,'Raw Data'!$A$2:$AK$2,0),0),Scoring!$D$2:$E$5,2,0)),"")</f>
        <v/>
      </c>
      <c r="M91" s="2" t="str">
        <f>IFERROR(IF(M$1=1,VLOOKUP(VLOOKUP($A91,'Raw Data'!$A$3:$AL$300,MATCH(Reformatted!M$2,'Raw Data'!$A$2:$AK$2,0),0),Scoring!$A$2:$B$5,2,0),VLOOKUP(VLOOKUP($A91,'Raw Data'!$A$3:$AL$300,MATCH(Reformatted!M$2,'Raw Data'!$A$2:$AK$2,0),0),Scoring!$D$2:$E$5,2,0)),"")</f>
        <v/>
      </c>
      <c r="N91" s="2" t="str">
        <f>IFERROR(IF(N$1=1,VLOOKUP(VLOOKUP($A91,'Raw Data'!$A$3:$AL$300,MATCH(Reformatted!N$2,'Raw Data'!$A$2:$AK$2,0),0),Scoring!$A$2:$B$5,2,0),VLOOKUP(VLOOKUP($A91,'Raw Data'!$A$3:$AL$300,MATCH(Reformatted!N$2,'Raw Data'!$A$2:$AK$2,0),0),Scoring!$D$2:$E$5,2,0)),"")</f>
        <v/>
      </c>
      <c r="O91" s="2" t="str">
        <f>IFERROR(IF(O$1=1,VLOOKUP(VLOOKUP($A91,'Raw Data'!$A$3:$AL$300,MATCH(Reformatted!O$2,'Raw Data'!$A$2:$AK$2,0),0),Scoring!$A$2:$B$5,2,0),VLOOKUP(VLOOKUP($A91,'Raw Data'!$A$3:$AL$300,MATCH(Reformatted!O$2,'Raw Data'!$A$2:$AK$2,0),0),Scoring!$D$2:$E$5,2,0)),"")</f>
        <v/>
      </c>
      <c r="P91" s="2" t="str">
        <f>IFERROR(IF(P$1=1,VLOOKUP(VLOOKUP($A91,'Raw Data'!$A$3:$AL$300,MATCH(Reformatted!P$2,'Raw Data'!$A$2:$AK$2,0),0),Scoring!$A$2:$B$5,2,0),VLOOKUP(VLOOKUP($A91,'Raw Data'!$A$3:$AL$300,MATCH(Reformatted!P$2,'Raw Data'!$A$2:$AK$2,0),0),Scoring!$D$2:$E$5,2,0)),"")</f>
        <v/>
      </c>
      <c r="Q91" s="2" t="str">
        <f>IFERROR(IF(Q$1=1,VLOOKUP(VLOOKUP($A91,'Raw Data'!$A$3:$AL$300,MATCH(Reformatted!Q$2,'Raw Data'!$A$2:$AK$2,0),0),Scoring!$A$2:$B$5,2,0),VLOOKUP(VLOOKUP($A91,'Raw Data'!$A$3:$AL$300,MATCH(Reformatted!Q$2,'Raw Data'!$A$2:$AK$2,0),0),Scoring!$D$2:$E$5,2,0)),"")</f>
        <v/>
      </c>
      <c r="R91" s="2" t="str">
        <f>IFERROR(IF(R$1=1,VLOOKUP(VLOOKUP($A91,'Raw Data'!$A$3:$AL$300,MATCH(Reformatted!R$2,'Raw Data'!$A$2:$AK$2,0),0),Scoring!$A$2:$B$5,2,0),VLOOKUP(VLOOKUP($A91,'Raw Data'!$A$3:$AL$300,MATCH(Reformatted!R$2,'Raw Data'!$A$2:$AK$2,0),0),Scoring!$D$2:$E$5,2,0)),"")</f>
        <v/>
      </c>
      <c r="S91" s="2" t="str">
        <f>IFERROR(IF(S$1=1,VLOOKUP(VLOOKUP($A91,'Raw Data'!$A$3:$AL$300,MATCH(Reformatted!S$2,'Raw Data'!$A$2:$AK$2,0),0),Scoring!$A$2:$B$5,2,0),VLOOKUP(VLOOKUP($A91,'Raw Data'!$A$3:$AL$300,MATCH(Reformatted!S$2,'Raw Data'!$A$2:$AK$2,0),0),Scoring!$D$2:$E$5,2,0)),"")</f>
        <v/>
      </c>
      <c r="T91" s="7">
        <f t="shared" si="2"/>
        <v>0</v>
      </c>
      <c r="U91" s="2" t="str">
        <f>IFERROR(VLOOKUP(VLOOKUP($A91,'Raw Data'!$A$3:$AL$300,MATCH(Reformatted!U$2,'Raw Data'!$A$2:$AK$2,0),0),Scoring!$G$2:$H$5,2,0),"")</f>
        <v/>
      </c>
      <c r="V91" s="2" t="str">
        <f>IFERROR(VLOOKUP(VLOOKUP($A91,'Raw Data'!$A$3:$AL$300,MATCH(Reformatted!V$2,'Raw Data'!$A$2:$AK$2,0),0),Scoring!$G$2:$H$5,2,0),"")</f>
        <v/>
      </c>
      <c r="W91" s="2" t="str">
        <f>IFERROR(VLOOKUP(VLOOKUP($A91,'Raw Data'!$A$3:$AL$300,MATCH(Reformatted!W$2,'Raw Data'!$A$2:$AK$2,0),0),Scoring!$G$2:$H$5,2,0),"")</f>
        <v/>
      </c>
      <c r="X91" s="2" t="str">
        <f>IFERROR(VLOOKUP(VLOOKUP($A91,'Raw Data'!$A$3:$AL$300,MATCH(Reformatted!X$2,'Raw Data'!$A$2:$AK$2,0),0),Scoring!$G$2:$H$5,2,0),"")</f>
        <v/>
      </c>
      <c r="Y91" s="2" t="str">
        <f>IFERROR(VLOOKUP(VLOOKUP($A91,'Raw Data'!$A$3:$AL$300,MATCH(Reformatted!Y$2,'Raw Data'!$A$2:$AK$2,0),0),Scoring!$G$2:$H$5,2,0),"")</f>
        <v/>
      </c>
      <c r="Z91" s="2" t="str">
        <f>IFERROR(VLOOKUP(VLOOKUP($A91,'Raw Data'!$A$3:$AL$300,MATCH(Reformatted!Z$2,'Raw Data'!$A$2:$AK$2,0),0),Scoring!$G$2:$H$5,2,0),"")</f>
        <v/>
      </c>
      <c r="AA91" s="2" t="str">
        <f>IFERROR(VLOOKUP(VLOOKUP($A91,'Raw Data'!$A$3:$AL$300,MATCH(Reformatted!AA$2,'Raw Data'!$A$2:$AK$2,0),0),Scoring!$G$2:$H$5,2,0),"")</f>
        <v/>
      </c>
      <c r="AB91" s="2" t="str">
        <f>IFERROR(VLOOKUP(VLOOKUP($A91,'Raw Data'!$A$3:$AL$300,MATCH(Reformatted!AB$2,'Raw Data'!$A$2:$AK$2,0),0),Scoring!$G$2:$H$5,2,0),"")</f>
        <v/>
      </c>
      <c r="AC91" s="8">
        <f t="shared" si="3"/>
        <v>0</v>
      </c>
      <c r="AD91" s="2" t="e">
        <f>VLOOKUP($A91,'Raw Data'!$A$3:$AL$300,MATCH(Reformatted!AD$2,'Raw Data'!$A$2:$AK$2,0),0)</f>
        <v>#N/A</v>
      </c>
      <c r="AE91" s="2" t="e">
        <f>VLOOKUP($A91,'Raw Data'!$A$3:$AL$300,MATCH(Reformatted!AE$2,'Raw Data'!$A$2:$AK$2,0),0)</f>
        <v>#N/A</v>
      </c>
      <c r="AF91" s="2" t="e">
        <f>VLOOKUP($A91,'Raw Data'!$A$3:$AL$300,MATCH(Reformatted!AF$2,'Raw Data'!$A$2:$AK$2,0),0)</f>
        <v>#N/A</v>
      </c>
      <c r="AG91" s="2" t="e">
        <f>VLOOKUP($A91,'Raw Data'!$A$3:$AL$300,MATCH(Reformatted!AG$2,'Raw Data'!$A$2:$AK$2,0),0)</f>
        <v>#N/A</v>
      </c>
      <c r="AH91" s="2" t="e">
        <f>VLOOKUP($A91,'Raw Data'!$A$3:$AL$300,MATCH(Reformatted!AH$2,'Raw Data'!$A$2:$AK$2,0),0)</f>
        <v>#N/A</v>
      </c>
      <c r="AI91" s="2" t="e">
        <f>VLOOKUP($A91,'Raw Data'!$A$3:$AL$300,MATCH(Reformatted!AI$2,'Raw Data'!$A$2:$AK$2,0),0)</f>
        <v>#N/A</v>
      </c>
      <c r="AJ91" s="2" t="e">
        <f>VLOOKUP($A91,'Raw Data'!$A$3:$AL$300,MATCH(Reformatted!AJ$2,'Raw Data'!$A$2:$AK$2,0),0)</f>
        <v>#N/A</v>
      </c>
      <c r="AK91" s="2" t="e">
        <f>VLOOKUP($A91,'Raw Data'!$A$3:$AL$300,MATCH(Reformatted!AK$2,'Raw Data'!$A$2:$AK$2,0),0)</f>
        <v>#N/A</v>
      </c>
      <c r="AL91" s="2" t="e">
        <f>VLOOKUP($A91,'Raw Data'!$A$3:$AL$300,MATCH(Reformatted!AL$2,'Raw Data'!$A$2:$AK$2,0),0)</f>
        <v>#N/A</v>
      </c>
      <c r="AM91" s="2" t="e">
        <f>VLOOKUP($A91,'Raw Data'!$A$3:$AL$300,MATCH(Reformatted!AM$2,'Raw Data'!$A$2:$AK$2,0),0)</f>
        <v>#N/A</v>
      </c>
      <c r="AO91" s="22"/>
      <c r="AP91" s="23"/>
    </row>
    <row r="92" spans="1:42" ht="23.25" x14ac:dyDescent="0.35">
      <c r="A92" s="12"/>
      <c r="B92" s="12"/>
      <c r="C92" s="2" t="str">
        <f>IFERROR(IF(C$1=1,VLOOKUP(VLOOKUP($A92,'Raw Data'!$A$3:$AL$300,MATCH(Reformatted!C$2,'Raw Data'!$A$2:$AK$2,0),0),Scoring!$A$2:$B$5,2,0),VLOOKUP(VLOOKUP($A92,'Raw Data'!$A$3:$AL$300,MATCH(Reformatted!C$2,'Raw Data'!$A$2:$AK$2,0),0),Scoring!$D$2:$E$5,2,0)),"")</f>
        <v/>
      </c>
      <c r="D92" s="2" t="str">
        <f>IFERROR(IF(D$1=1,VLOOKUP(VLOOKUP($A92,'Raw Data'!$A$3:$AL$300,MATCH(Reformatted!D$2,'Raw Data'!$A$2:$AK$2,0),0),Scoring!$A$2:$B$5,2,0),VLOOKUP(VLOOKUP($A92,'Raw Data'!$A$3:$AL$300,MATCH(Reformatted!D$2,'Raw Data'!$A$2:$AK$2,0),0),Scoring!$D$2:$E$5,2,0)),"")</f>
        <v/>
      </c>
      <c r="E92" s="2" t="str">
        <f>IFERROR(IF(E$1=1,VLOOKUP(VLOOKUP($A92,'Raw Data'!$A$3:$AL$300,MATCH(Reformatted!E$2,'Raw Data'!$A$2:$AK$2,0),0),Scoring!$A$2:$B$5,2,0),VLOOKUP(VLOOKUP($A92,'Raw Data'!$A$3:$AL$300,MATCH(Reformatted!E$2,'Raw Data'!$A$2:$AK$2,0),0),Scoring!$D$2:$E$5,2,0)),"")</f>
        <v/>
      </c>
      <c r="F92" s="2" t="str">
        <f>IFERROR(IF(F$1=1,VLOOKUP(VLOOKUP($A92,'Raw Data'!$A$3:$AL$300,MATCH(Reformatted!F$2,'Raw Data'!$A$2:$AK$2,0),0),Scoring!$A$2:$B$5,2,0),VLOOKUP(VLOOKUP($A92,'Raw Data'!$A$3:$AL$300,MATCH(Reformatted!F$2,'Raw Data'!$A$2:$AK$2,0),0),Scoring!$D$2:$E$5,2,0)),"")</f>
        <v/>
      </c>
      <c r="G92" s="2" t="str">
        <f>IFERROR(IF(G$1=1,VLOOKUP(VLOOKUP($A92,'Raw Data'!$A$3:$AL$300,MATCH(Reformatted!G$2,'Raw Data'!$A$2:$AK$2,0),0),Scoring!$A$2:$B$5,2,0),VLOOKUP(VLOOKUP($A92,'Raw Data'!$A$3:$AL$300,MATCH(Reformatted!G$2,'Raw Data'!$A$2:$AK$2,0),0),Scoring!$D$2:$E$5,2,0)),"")</f>
        <v/>
      </c>
      <c r="H92" s="2" t="str">
        <f>IFERROR(IF(H$1=1,VLOOKUP(VLOOKUP($A92,'Raw Data'!$A$3:$AL$300,MATCH(Reformatted!H$2,'Raw Data'!$A$2:$AK$2,0),0),Scoring!$A$2:$B$5,2,0),VLOOKUP(VLOOKUP($A92,'Raw Data'!$A$3:$AL$300,MATCH(Reformatted!H$2,'Raw Data'!$A$2:$AK$2,0),0),Scoring!$D$2:$E$5,2,0)),"")</f>
        <v/>
      </c>
      <c r="I92" s="2" t="str">
        <f>IFERROR(IF(I$1=1,VLOOKUP(VLOOKUP($A92,'Raw Data'!$A$3:$AL$300,MATCH(Reformatted!I$2,'Raw Data'!$A$2:$AK$2,0),0),Scoring!$A$2:$B$5,2,0),VLOOKUP(VLOOKUP($A92,'Raw Data'!$A$3:$AL$300,MATCH(Reformatted!I$2,'Raw Data'!$A$2:$AK$2,0),0),Scoring!$D$2:$E$5,2,0)),"")</f>
        <v/>
      </c>
      <c r="J92" s="2" t="str">
        <f>IFERROR(IF(J$1=1,VLOOKUP(VLOOKUP($A92,'Raw Data'!$A$3:$AL$300,MATCH(Reformatted!J$2,'Raw Data'!$A$2:$AK$2,0),0),Scoring!$A$2:$B$5,2,0),VLOOKUP(VLOOKUP($A92,'Raw Data'!$A$3:$AL$300,MATCH(Reformatted!J$2,'Raw Data'!$A$2:$AK$2,0),0),Scoring!$D$2:$E$5,2,0)),"")</f>
        <v/>
      </c>
      <c r="K92" s="2" t="str">
        <f>IFERROR(IF(K$1=1,VLOOKUP(VLOOKUP($A92,'Raw Data'!$A$3:$AL$300,MATCH(Reformatted!K$2,'Raw Data'!$A$2:$AK$2,0),0),Scoring!$A$2:$B$5,2,0),VLOOKUP(VLOOKUP($A92,'Raw Data'!$A$3:$AL$300,MATCH(Reformatted!K$2,'Raw Data'!$A$2:$AK$2,0),0),Scoring!$D$2:$E$5,2,0)),"")</f>
        <v/>
      </c>
      <c r="L92" s="2" t="str">
        <f>IFERROR(IF(L$1=1,VLOOKUP(VLOOKUP($A92,'Raw Data'!$A$3:$AL$300,MATCH(Reformatted!L$2,'Raw Data'!$A$2:$AK$2,0),0),Scoring!$A$2:$B$5,2,0),VLOOKUP(VLOOKUP($A92,'Raw Data'!$A$3:$AL$300,MATCH(Reformatted!L$2,'Raw Data'!$A$2:$AK$2,0),0),Scoring!$D$2:$E$5,2,0)),"")</f>
        <v/>
      </c>
      <c r="M92" s="2" t="str">
        <f>IFERROR(IF(M$1=1,VLOOKUP(VLOOKUP($A92,'Raw Data'!$A$3:$AL$300,MATCH(Reformatted!M$2,'Raw Data'!$A$2:$AK$2,0),0),Scoring!$A$2:$B$5,2,0),VLOOKUP(VLOOKUP($A92,'Raw Data'!$A$3:$AL$300,MATCH(Reformatted!M$2,'Raw Data'!$A$2:$AK$2,0),0),Scoring!$D$2:$E$5,2,0)),"")</f>
        <v/>
      </c>
      <c r="N92" s="2" t="str">
        <f>IFERROR(IF(N$1=1,VLOOKUP(VLOOKUP($A92,'Raw Data'!$A$3:$AL$300,MATCH(Reformatted!N$2,'Raw Data'!$A$2:$AK$2,0),0),Scoring!$A$2:$B$5,2,0),VLOOKUP(VLOOKUP($A92,'Raw Data'!$A$3:$AL$300,MATCH(Reformatted!N$2,'Raw Data'!$A$2:$AK$2,0),0),Scoring!$D$2:$E$5,2,0)),"")</f>
        <v/>
      </c>
      <c r="O92" s="2" t="str">
        <f>IFERROR(IF(O$1=1,VLOOKUP(VLOOKUP($A92,'Raw Data'!$A$3:$AL$300,MATCH(Reformatted!O$2,'Raw Data'!$A$2:$AK$2,0),0),Scoring!$A$2:$B$5,2,0),VLOOKUP(VLOOKUP($A92,'Raw Data'!$A$3:$AL$300,MATCH(Reformatted!O$2,'Raw Data'!$A$2:$AK$2,0),0),Scoring!$D$2:$E$5,2,0)),"")</f>
        <v/>
      </c>
      <c r="P92" s="2" t="str">
        <f>IFERROR(IF(P$1=1,VLOOKUP(VLOOKUP($A92,'Raw Data'!$A$3:$AL$300,MATCH(Reformatted!P$2,'Raw Data'!$A$2:$AK$2,0),0),Scoring!$A$2:$B$5,2,0),VLOOKUP(VLOOKUP($A92,'Raw Data'!$A$3:$AL$300,MATCH(Reformatted!P$2,'Raw Data'!$A$2:$AK$2,0),0),Scoring!$D$2:$E$5,2,0)),"")</f>
        <v/>
      </c>
      <c r="Q92" s="2" t="str">
        <f>IFERROR(IF(Q$1=1,VLOOKUP(VLOOKUP($A92,'Raw Data'!$A$3:$AL$300,MATCH(Reformatted!Q$2,'Raw Data'!$A$2:$AK$2,0),0),Scoring!$A$2:$B$5,2,0),VLOOKUP(VLOOKUP($A92,'Raw Data'!$A$3:$AL$300,MATCH(Reformatted!Q$2,'Raw Data'!$A$2:$AK$2,0),0),Scoring!$D$2:$E$5,2,0)),"")</f>
        <v/>
      </c>
      <c r="R92" s="2" t="str">
        <f>IFERROR(IF(R$1=1,VLOOKUP(VLOOKUP($A92,'Raw Data'!$A$3:$AL$300,MATCH(Reformatted!R$2,'Raw Data'!$A$2:$AK$2,0),0),Scoring!$A$2:$B$5,2,0),VLOOKUP(VLOOKUP($A92,'Raw Data'!$A$3:$AL$300,MATCH(Reformatted!R$2,'Raw Data'!$A$2:$AK$2,0),0),Scoring!$D$2:$E$5,2,0)),"")</f>
        <v/>
      </c>
      <c r="S92" s="2" t="str">
        <f>IFERROR(IF(S$1=1,VLOOKUP(VLOOKUP($A92,'Raw Data'!$A$3:$AL$300,MATCH(Reformatted!S$2,'Raw Data'!$A$2:$AK$2,0),0),Scoring!$A$2:$B$5,2,0),VLOOKUP(VLOOKUP($A92,'Raw Data'!$A$3:$AL$300,MATCH(Reformatted!S$2,'Raw Data'!$A$2:$AK$2,0),0),Scoring!$D$2:$E$5,2,0)),"")</f>
        <v/>
      </c>
      <c r="T92" s="7">
        <f t="shared" si="2"/>
        <v>0</v>
      </c>
      <c r="U92" s="2" t="str">
        <f>IFERROR(VLOOKUP(VLOOKUP($A92,'Raw Data'!$A$3:$AL$300,MATCH(Reformatted!U$2,'Raw Data'!$A$2:$AK$2,0),0),Scoring!$G$2:$H$5,2,0),"")</f>
        <v/>
      </c>
      <c r="V92" s="2" t="str">
        <f>IFERROR(VLOOKUP(VLOOKUP($A92,'Raw Data'!$A$3:$AL$300,MATCH(Reformatted!V$2,'Raw Data'!$A$2:$AK$2,0),0),Scoring!$G$2:$H$5,2,0),"")</f>
        <v/>
      </c>
      <c r="W92" s="2" t="str">
        <f>IFERROR(VLOOKUP(VLOOKUP($A92,'Raw Data'!$A$3:$AL$300,MATCH(Reformatted!W$2,'Raw Data'!$A$2:$AK$2,0),0),Scoring!$G$2:$H$5,2,0),"")</f>
        <v/>
      </c>
      <c r="X92" s="2" t="str">
        <f>IFERROR(VLOOKUP(VLOOKUP($A92,'Raw Data'!$A$3:$AL$300,MATCH(Reformatted!X$2,'Raw Data'!$A$2:$AK$2,0),0),Scoring!$G$2:$H$5,2,0),"")</f>
        <v/>
      </c>
      <c r="Y92" s="2" t="str">
        <f>IFERROR(VLOOKUP(VLOOKUP($A92,'Raw Data'!$A$3:$AL$300,MATCH(Reformatted!Y$2,'Raw Data'!$A$2:$AK$2,0),0),Scoring!$G$2:$H$5,2,0),"")</f>
        <v/>
      </c>
      <c r="Z92" s="2" t="str">
        <f>IFERROR(VLOOKUP(VLOOKUP($A92,'Raw Data'!$A$3:$AL$300,MATCH(Reformatted!Z$2,'Raw Data'!$A$2:$AK$2,0),0),Scoring!$G$2:$H$5,2,0),"")</f>
        <v/>
      </c>
      <c r="AA92" s="2" t="str">
        <f>IFERROR(VLOOKUP(VLOOKUP($A92,'Raw Data'!$A$3:$AL$300,MATCH(Reformatted!AA$2,'Raw Data'!$A$2:$AK$2,0),0),Scoring!$G$2:$H$5,2,0),"")</f>
        <v/>
      </c>
      <c r="AB92" s="2" t="str">
        <f>IFERROR(VLOOKUP(VLOOKUP($A92,'Raw Data'!$A$3:$AL$300,MATCH(Reformatted!AB$2,'Raw Data'!$A$2:$AK$2,0),0),Scoring!$G$2:$H$5,2,0),"")</f>
        <v/>
      </c>
      <c r="AC92" s="8">
        <f t="shared" si="3"/>
        <v>0</v>
      </c>
      <c r="AD92" s="2" t="e">
        <f>VLOOKUP($A92,'Raw Data'!$A$3:$AL$300,MATCH(Reformatted!AD$2,'Raw Data'!$A$2:$AK$2,0),0)</f>
        <v>#N/A</v>
      </c>
      <c r="AE92" s="2" t="e">
        <f>VLOOKUP($A92,'Raw Data'!$A$3:$AL$300,MATCH(Reformatted!AE$2,'Raw Data'!$A$2:$AK$2,0),0)</f>
        <v>#N/A</v>
      </c>
      <c r="AF92" s="2" t="e">
        <f>VLOOKUP($A92,'Raw Data'!$A$3:$AL$300,MATCH(Reformatted!AF$2,'Raw Data'!$A$2:$AK$2,0),0)</f>
        <v>#N/A</v>
      </c>
      <c r="AG92" s="2" t="e">
        <f>VLOOKUP($A92,'Raw Data'!$A$3:$AL$300,MATCH(Reformatted!AG$2,'Raw Data'!$A$2:$AK$2,0),0)</f>
        <v>#N/A</v>
      </c>
      <c r="AH92" s="2" t="e">
        <f>VLOOKUP($A92,'Raw Data'!$A$3:$AL$300,MATCH(Reformatted!AH$2,'Raw Data'!$A$2:$AK$2,0),0)</f>
        <v>#N/A</v>
      </c>
      <c r="AI92" s="2" t="e">
        <f>VLOOKUP($A92,'Raw Data'!$A$3:$AL$300,MATCH(Reformatted!AI$2,'Raw Data'!$A$2:$AK$2,0),0)</f>
        <v>#N/A</v>
      </c>
      <c r="AJ92" s="2" t="e">
        <f>VLOOKUP($A92,'Raw Data'!$A$3:$AL$300,MATCH(Reformatted!AJ$2,'Raw Data'!$A$2:$AK$2,0),0)</f>
        <v>#N/A</v>
      </c>
      <c r="AK92" s="2" t="e">
        <f>VLOOKUP($A92,'Raw Data'!$A$3:$AL$300,MATCH(Reformatted!AK$2,'Raw Data'!$A$2:$AK$2,0),0)</f>
        <v>#N/A</v>
      </c>
      <c r="AL92" s="2" t="e">
        <f>VLOOKUP($A92,'Raw Data'!$A$3:$AL$300,MATCH(Reformatted!AL$2,'Raw Data'!$A$2:$AK$2,0),0)</f>
        <v>#N/A</v>
      </c>
      <c r="AM92" s="2" t="e">
        <f>VLOOKUP($A92,'Raw Data'!$A$3:$AL$300,MATCH(Reformatted!AM$2,'Raw Data'!$A$2:$AK$2,0),0)</f>
        <v>#N/A</v>
      </c>
      <c r="AO92" s="22"/>
      <c r="AP92" s="23"/>
    </row>
    <row r="93" spans="1:42" ht="23.25" x14ac:dyDescent="0.35">
      <c r="A93" s="12"/>
      <c r="B93" s="12"/>
      <c r="C93" s="2" t="str">
        <f>IFERROR(IF(C$1=1,VLOOKUP(VLOOKUP($A93,'Raw Data'!$A$3:$AL$300,MATCH(Reformatted!C$2,'Raw Data'!$A$2:$AK$2,0),0),Scoring!$A$2:$B$5,2,0),VLOOKUP(VLOOKUP($A93,'Raw Data'!$A$3:$AL$300,MATCH(Reformatted!C$2,'Raw Data'!$A$2:$AK$2,0),0),Scoring!$D$2:$E$5,2,0)),"")</f>
        <v/>
      </c>
      <c r="D93" s="2" t="str">
        <f>IFERROR(IF(D$1=1,VLOOKUP(VLOOKUP($A93,'Raw Data'!$A$3:$AL$300,MATCH(Reformatted!D$2,'Raw Data'!$A$2:$AK$2,0),0),Scoring!$A$2:$B$5,2,0),VLOOKUP(VLOOKUP($A93,'Raw Data'!$A$3:$AL$300,MATCH(Reformatted!D$2,'Raw Data'!$A$2:$AK$2,0),0),Scoring!$D$2:$E$5,2,0)),"")</f>
        <v/>
      </c>
      <c r="E93" s="2" t="str">
        <f>IFERROR(IF(E$1=1,VLOOKUP(VLOOKUP($A93,'Raw Data'!$A$3:$AL$300,MATCH(Reformatted!E$2,'Raw Data'!$A$2:$AK$2,0),0),Scoring!$A$2:$B$5,2,0),VLOOKUP(VLOOKUP($A93,'Raw Data'!$A$3:$AL$300,MATCH(Reformatted!E$2,'Raw Data'!$A$2:$AK$2,0),0),Scoring!$D$2:$E$5,2,0)),"")</f>
        <v/>
      </c>
      <c r="F93" s="2" t="str">
        <f>IFERROR(IF(F$1=1,VLOOKUP(VLOOKUP($A93,'Raw Data'!$A$3:$AL$300,MATCH(Reformatted!F$2,'Raw Data'!$A$2:$AK$2,0),0),Scoring!$A$2:$B$5,2,0),VLOOKUP(VLOOKUP($A93,'Raw Data'!$A$3:$AL$300,MATCH(Reformatted!F$2,'Raw Data'!$A$2:$AK$2,0),0),Scoring!$D$2:$E$5,2,0)),"")</f>
        <v/>
      </c>
      <c r="G93" s="2" t="str">
        <f>IFERROR(IF(G$1=1,VLOOKUP(VLOOKUP($A93,'Raw Data'!$A$3:$AL$300,MATCH(Reformatted!G$2,'Raw Data'!$A$2:$AK$2,0),0),Scoring!$A$2:$B$5,2,0),VLOOKUP(VLOOKUP($A93,'Raw Data'!$A$3:$AL$300,MATCH(Reformatted!G$2,'Raw Data'!$A$2:$AK$2,0),0),Scoring!$D$2:$E$5,2,0)),"")</f>
        <v/>
      </c>
      <c r="H93" s="2" t="str">
        <f>IFERROR(IF(H$1=1,VLOOKUP(VLOOKUP($A93,'Raw Data'!$A$3:$AL$300,MATCH(Reformatted!H$2,'Raw Data'!$A$2:$AK$2,0),0),Scoring!$A$2:$B$5,2,0),VLOOKUP(VLOOKUP($A93,'Raw Data'!$A$3:$AL$300,MATCH(Reformatted!H$2,'Raw Data'!$A$2:$AK$2,0),0),Scoring!$D$2:$E$5,2,0)),"")</f>
        <v/>
      </c>
      <c r="I93" s="2" t="str">
        <f>IFERROR(IF(I$1=1,VLOOKUP(VLOOKUP($A93,'Raw Data'!$A$3:$AL$300,MATCH(Reformatted!I$2,'Raw Data'!$A$2:$AK$2,0),0),Scoring!$A$2:$B$5,2,0),VLOOKUP(VLOOKUP($A93,'Raw Data'!$A$3:$AL$300,MATCH(Reformatted!I$2,'Raw Data'!$A$2:$AK$2,0),0),Scoring!$D$2:$E$5,2,0)),"")</f>
        <v/>
      </c>
      <c r="J93" s="2" t="str">
        <f>IFERROR(IF(J$1=1,VLOOKUP(VLOOKUP($A93,'Raw Data'!$A$3:$AL$300,MATCH(Reformatted!J$2,'Raw Data'!$A$2:$AK$2,0),0),Scoring!$A$2:$B$5,2,0),VLOOKUP(VLOOKUP($A93,'Raw Data'!$A$3:$AL$300,MATCH(Reformatted!J$2,'Raw Data'!$A$2:$AK$2,0),0),Scoring!$D$2:$E$5,2,0)),"")</f>
        <v/>
      </c>
      <c r="K93" s="2" t="str">
        <f>IFERROR(IF(K$1=1,VLOOKUP(VLOOKUP($A93,'Raw Data'!$A$3:$AL$300,MATCH(Reformatted!K$2,'Raw Data'!$A$2:$AK$2,0),0),Scoring!$A$2:$B$5,2,0),VLOOKUP(VLOOKUP($A93,'Raw Data'!$A$3:$AL$300,MATCH(Reformatted!K$2,'Raw Data'!$A$2:$AK$2,0),0),Scoring!$D$2:$E$5,2,0)),"")</f>
        <v/>
      </c>
      <c r="L93" s="2" t="str">
        <f>IFERROR(IF(L$1=1,VLOOKUP(VLOOKUP($A93,'Raw Data'!$A$3:$AL$300,MATCH(Reformatted!L$2,'Raw Data'!$A$2:$AK$2,0),0),Scoring!$A$2:$B$5,2,0),VLOOKUP(VLOOKUP($A93,'Raw Data'!$A$3:$AL$300,MATCH(Reformatted!L$2,'Raw Data'!$A$2:$AK$2,0),0),Scoring!$D$2:$E$5,2,0)),"")</f>
        <v/>
      </c>
      <c r="M93" s="2" t="str">
        <f>IFERROR(IF(M$1=1,VLOOKUP(VLOOKUP($A93,'Raw Data'!$A$3:$AL$300,MATCH(Reformatted!M$2,'Raw Data'!$A$2:$AK$2,0),0),Scoring!$A$2:$B$5,2,0),VLOOKUP(VLOOKUP($A93,'Raw Data'!$A$3:$AL$300,MATCH(Reformatted!M$2,'Raw Data'!$A$2:$AK$2,0),0),Scoring!$D$2:$E$5,2,0)),"")</f>
        <v/>
      </c>
      <c r="N93" s="2" t="str">
        <f>IFERROR(IF(N$1=1,VLOOKUP(VLOOKUP($A93,'Raw Data'!$A$3:$AL$300,MATCH(Reformatted!N$2,'Raw Data'!$A$2:$AK$2,0),0),Scoring!$A$2:$B$5,2,0),VLOOKUP(VLOOKUP($A93,'Raw Data'!$A$3:$AL$300,MATCH(Reformatted!N$2,'Raw Data'!$A$2:$AK$2,0),0),Scoring!$D$2:$E$5,2,0)),"")</f>
        <v/>
      </c>
      <c r="O93" s="2" t="str">
        <f>IFERROR(IF(O$1=1,VLOOKUP(VLOOKUP($A93,'Raw Data'!$A$3:$AL$300,MATCH(Reformatted!O$2,'Raw Data'!$A$2:$AK$2,0),0),Scoring!$A$2:$B$5,2,0),VLOOKUP(VLOOKUP($A93,'Raw Data'!$A$3:$AL$300,MATCH(Reformatted!O$2,'Raw Data'!$A$2:$AK$2,0),0),Scoring!$D$2:$E$5,2,0)),"")</f>
        <v/>
      </c>
      <c r="P93" s="2" t="str">
        <f>IFERROR(IF(P$1=1,VLOOKUP(VLOOKUP($A93,'Raw Data'!$A$3:$AL$300,MATCH(Reformatted!P$2,'Raw Data'!$A$2:$AK$2,0),0),Scoring!$A$2:$B$5,2,0),VLOOKUP(VLOOKUP($A93,'Raw Data'!$A$3:$AL$300,MATCH(Reformatted!P$2,'Raw Data'!$A$2:$AK$2,0),0),Scoring!$D$2:$E$5,2,0)),"")</f>
        <v/>
      </c>
      <c r="Q93" s="2" t="str">
        <f>IFERROR(IF(Q$1=1,VLOOKUP(VLOOKUP($A93,'Raw Data'!$A$3:$AL$300,MATCH(Reformatted!Q$2,'Raw Data'!$A$2:$AK$2,0),0),Scoring!$A$2:$B$5,2,0),VLOOKUP(VLOOKUP($A93,'Raw Data'!$A$3:$AL$300,MATCH(Reformatted!Q$2,'Raw Data'!$A$2:$AK$2,0),0),Scoring!$D$2:$E$5,2,0)),"")</f>
        <v/>
      </c>
      <c r="R93" s="2" t="str">
        <f>IFERROR(IF(R$1=1,VLOOKUP(VLOOKUP($A93,'Raw Data'!$A$3:$AL$300,MATCH(Reformatted!R$2,'Raw Data'!$A$2:$AK$2,0),0),Scoring!$A$2:$B$5,2,0),VLOOKUP(VLOOKUP($A93,'Raw Data'!$A$3:$AL$300,MATCH(Reformatted!R$2,'Raw Data'!$A$2:$AK$2,0),0),Scoring!$D$2:$E$5,2,0)),"")</f>
        <v/>
      </c>
      <c r="S93" s="2" t="str">
        <f>IFERROR(IF(S$1=1,VLOOKUP(VLOOKUP($A93,'Raw Data'!$A$3:$AL$300,MATCH(Reformatted!S$2,'Raw Data'!$A$2:$AK$2,0),0),Scoring!$A$2:$B$5,2,0),VLOOKUP(VLOOKUP($A93,'Raw Data'!$A$3:$AL$300,MATCH(Reformatted!S$2,'Raw Data'!$A$2:$AK$2,0),0),Scoring!$D$2:$E$5,2,0)),"")</f>
        <v/>
      </c>
      <c r="T93" s="7">
        <f t="shared" si="2"/>
        <v>0</v>
      </c>
      <c r="U93" s="2" t="str">
        <f>IFERROR(VLOOKUP(VLOOKUP($A93,'Raw Data'!$A$3:$AL$300,MATCH(Reformatted!U$2,'Raw Data'!$A$2:$AK$2,0),0),Scoring!$G$2:$H$5,2,0),"")</f>
        <v/>
      </c>
      <c r="V93" s="2" t="str">
        <f>IFERROR(VLOOKUP(VLOOKUP($A93,'Raw Data'!$A$3:$AL$300,MATCH(Reformatted!V$2,'Raw Data'!$A$2:$AK$2,0),0),Scoring!$G$2:$H$5,2,0),"")</f>
        <v/>
      </c>
      <c r="W93" s="2" t="str">
        <f>IFERROR(VLOOKUP(VLOOKUP($A93,'Raw Data'!$A$3:$AL$300,MATCH(Reformatted!W$2,'Raw Data'!$A$2:$AK$2,0),0),Scoring!$G$2:$H$5,2,0),"")</f>
        <v/>
      </c>
      <c r="X93" s="2" t="str">
        <f>IFERROR(VLOOKUP(VLOOKUP($A93,'Raw Data'!$A$3:$AL$300,MATCH(Reformatted!X$2,'Raw Data'!$A$2:$AK$2,0),0),Scoring!$G$2:$H$5,2,0),"")</f>
        <v/>
      </c>
      <c r="Y93" s="2" t="str">
        <f>IFERROR(VLOOKUP(VLOOKUP($A93,'Raw Data'!$A$3:$AL$300,MATCH(Reformatted!Y$2,'Raw Data'!$A$2:$AK$2,0),0),Scoring!$G$2:$H$5,2,0),"")</f>
        <v/>
      </c>
      <c r="Z93" s="2" t="str">
        <f>IFERROR(VLOOKUP(VLOOKUP($A93,'Raw Data'!$A$3:$AL$300,MATCH(Reformatted!Z$2,'Raw Data'!$A$2:$AK$2,0),0),Scoring!$G$2:$H$5,2,0),"")</f>
        <v/>
      </c>
      <c r="AA93" s="2" t="str">
        <f>IFERROR(VLOOKUP(VLOOKUP($A93,'Raw Data'!$A$3:$AL$300,MATCH(Reformatted!AA$2,'Raw Data'!$A$2:$AK$2,0),0),Scoring!$G$2:$H$5,2,0),"")</f>
        <v/>
      </c>
      <c r="AB93" s="2" t="str">
        <f>IFERROR(VLOOKUP(VLOOKUP($A93,'Raw Data'!$A$3:$AL$300,MATCH(Reformatted!AB$2,'Raw Data'!$A$2:$AK$2,0),0),Scoring!$G$2:$H$5,2,0),"")</f>
        <v/>
      </c>
      <c r="AC93" s="8">
        <f t="shared" si="3"/>
        <v>0</v>
      </c>
      <c r="AD93" s="2" t="e">
        <f>VLOOKUP($A93,'Raw Data'!$A$3:$AL$300,MATCH(Reformatted!AD$2,'Raw Data'!$A$2:$AK$2,0),0)</f>
        <v>#N/A</v>
      </c>
      <c r="AE93" s="2" t="e">
        <f>VLOOKUP($A93,'Raw Data'!$A$3:$AL$300,MATCH(Reformatted!AE$2,'Raw Data'!$A$2:$AK$2,0),0)</f>
        <v>#N/A</v>
      </c>
      <c r="AF93" s="2" t="e">
        <f>VLOOKUP($A93,'Raw Data'!$A$3:$AL$300,MATCH(Reformatted!AF$2,'Raw Data'!$A$2:$AK$2,0),0)</f>
        <v>#N/A</v>
      </c>
      <c r="AG93" s="2" t="e">
        <f>VLOOKUP($A93,'Raw Data'!$A$3:$AL$300,MATCH(Reformatted!AG$2,'Raw Data'!$A$2:$AK$2,0),0)</f>
        <v>#N/A</v>
      </c>
      <c r="AH93" s="2" t="e">
        <f>VLOOKUP($A93,'Raw Data'!$A$3:$AL$300,MATCH(Reformatted!AH$2,'Raw Data'!$A$2:$AK$2,0),0)</f>
        <v>#N/A</v>
      </c>
      <c r="AI93" s="2" t="e">
        <f>VLOOKUP($A93,'Raw Data'!$A$3:$AL$300,MATCH(Reformatted!AI$2,'Raw Data'!$A$2:$AK$2,0),0)</f>
        <v>#N/A</v>
      </c>
      <c r="AJ93" s="2" t="e">
        <f>VLOOKUP($A93,'Raw Data'!$A$3:$AL$300,MATCH(Reformatted!AJ$2,'Raw Data'!$A$2:$AK$2,0),0)</f>
        <v>#N/A</v>
      </c>
      <c r="AK93" s="2" t="e">
        <f>VLOOKUP($A93,'Raw Data'!$A$3:$AL$300,MATCH(Reformatted!AK$2,'Raw Data'!$A$2:$AK$2,0),0)</f>
        <v>#N/A</v>
      </c>
      <c r="AL93" s="2" t="e">
        <f>VLOOKUP($A93,'Raw Data'!$A$3:$AL$300,MATCH(Reformatted!AL$2,'Raw Data'!$A$2:$AK$2,0),0)</f>
        <v>#N/A</v>
      </c>
      <c r="AM93" s="2" t="e">
        <f>VLOOKUP($A93,'Raw Data'!$A$3:$AL$300,MATCH(Reformatted!AM$2,'Raw Data'!$A$2:$AK$2,0),0)</f>
        <v>#N/A</v>
      </c>
      <c r="AO93" s="22"/>
      <c r="AP93" s="23"/>
    </row>
    <row r="94" spans="1:42" ht="23.25" x14ac:dyDescent="0.35">
      <c r="A94" s="12"/>
      <c r="B94" s="12"/>
      <c r="C94" s="2" t="str">
        <f>IFERROR(IF(C$1=1,VLOOKUP(VLOOKUP($A94,'Raw Data'!$A$3:$AL$300,MATCH(Reformatted!C$2,'Raw Data'!$A$2:$AK$2,0),0),Scoring!$A$2:$B$5,2,0),VLOOKUP(VLOOKUP($A94,'Raw Data'!$A$3:$AL$300,MATCH(Reformatted!C$2,'Raw Data'!$A$2:$AK$2,0),0),Scoring!$D$2:$E$5,2,0)),"")</f>
        <v/>
      </c>
      <c r="D94" s="2" t="str">
        <f>IFERROR(IF(D$1=1,VLOOKUP(VLOOKUP($A94,'Raw Data'!$A$3:$AL$300,MATCH(Reformatted!D$2,'Raw Data'!$A$2:$AK$2,0),0),Scoring!$A$2:$B$5,2,0),VLOOKUP(VLOOKUP($A94,'Raw Data'!$A$3:$AL$300,MATCH(Reformatted!D$2,'Raw Data'!$A$2:$AK$2,0),0),Scoring!$D$2:$E$5,2,0)),"")</f>
        <v/>
      </c>
      <c r="E94" s="2" t="str">
        <f>IFERROR(IF(E$1=1,VLOOKUP(VLOOKUP($A94,'Raw Data'!$A$3:$AL$300,MATCH(Reformatted!E$2,'Raw Data'!$A$2:$AK$2,0),0),Scoring!$A$2:$B$5,2,0),VLOOKUP(VLOOKUP($A94,'Raw Data'!$A$3:$AL$300,MATCH(Reformatted!E$2,'Raw Data'!$A$2:$AK$2,0),0),Scoring!$D$2:$E$5,2,0)),"")</f>
        <v/>
      </c>
      <c r="F94" s="2" t="str">
        <f>IFERROR(IF(F$1=1,VLOOKUP(VLOOKUP($A94,'Raw Data'!$A$3:$AL$300,MATCH(Reformatted!F$2,'Raw Data'!$A$2:$AK$2,0),0),Scoring!$A$2:$B$5,2,0),VLOOKUP(VLOOKUP($A94,'Raw Data'!$A$3:$AL$300,MATCH(Reformatted!F$2,'Raw Data'!$A$2:$AK$2,0),0),Scoring!$D$2:$E$5,2,0)),"")</f>
        <v/>
      </c>
      <c r="G94" s="2" t="str">
        <f>IFERROR(IF(G$1=1,VLOOKUP(VLOOKUP($A94,'Raw Data'!$A$3:$AL$300,MATCH(Reformatted!G$2,'Raw Data'!$A$2:$AK$2,0),0),Scoring!$A$2:$B$5,2,0),VLOOKUP(VLOOKUP($A94,'Raw Data'!$A$3:$AL$300,MATCH(Reformatted!G$2,'Raw Data'!$A$2:$AK$2,0),0),Scoring!$D$2:$E$5,2,0)),"")</f>
        <v/>
      </c>
      <c r="H94" s="2" t="str">
        <f>IFERROR(IF(H$1=1,VLOOKUP(VLOOKUP($A94,'Raw Data'!$A$3:$AL$300,MATCH(Reformatted!H$2,'Raw Data'!$A$2:$AK$2,0),0),Scoring!$A$2:$B$5,2,0),VLOOKUP(VLOOKUP($A94,'Raw Data'!$A$3:$AL$300,MATCH(Reformatted!H$2,'Raw Data'!$A$2:$AK$2,0),0),Scoring!$D$2:$E$5,2,0)),"")</f>
        <v/>
      </c>
      <c r="I94" s="2" t="str">
        <f>IFERROR(IF(I$1=1,VLOOKUP(VLOOKUP($A94,'Raw Data'!$A$3:$AL$300,MATCH(Reformatted!I$2,'Raw Data'!$A$2:$AK$2,0),0),Scoring!$A$2:$B$5,2,0),VLOOKUP(VLOOKUP($A94,'Raw Data'!$A$3:$AL$300,MATCH(Reformatted!I$2,'Raw Data'!$A$2:$AK$2,0),0),Scoring!$D$2:$E$5,2,0)),"")</f>
        <v/>
      </c>
      <c r="J94" s="2" t="str">
        <f>IFERROR(IF(J$1=1,VLOOKUP(VLOOKUP($A94,'Raw Data'!$A$3:$AL$300,MATCH(Reformatted!J$2,'Raw Data'!$A$2:$AK$2,0),0),Scoring!$A$2:$B$5,2,0),VLOOKUP(VLOOKUP($A94,'Raw Data'!$A$3:$AL$300,MATCH(Reformatted!J$2,'Raw Data'!$A$2:$AK$2,0),0),Scoring!$D$2:$E$5,2,0)),"")</f>
        <v/>
      </c>
      <c r="K94" s="2" t="str">
        <f>IFERROR(IF(K$1=1,VLOOKUP(VLOOKUP($A94,'Raw Data'!$A$3:$AL$300,MATCH(Reformatted!K$2,'Raw Data'!$A$2:$AK$2,0),0),Scoring!$A$2:$B$5,2,0),VLOOKUP(VLOOKUP($A94,'Raw Data'!$A$3:$AL$300,MATCH(Reformatted!K$2,'Raw Data'!$A$2:$AK$2,0),0),Scoring!$D$2:$E$5,2,0)),"")</f>
        <v/>
      </c>
      <c r="L94" s="2" t="str">
        <f>IFERROR(IF(L$1=1,VLOOKUP(VLOOKUP($A94,'Raw Data'!$A$3:$AL$300,MATCH(Reformatted!L$2,'Raw Data'!$A$2:$AK$2,0),0),Scoring!$A$2:$B$5,2,0),VLOOKUP(VLOOKUP($A94,'Raw Data'!$A$3:$AL$300,MATCH(Reformatted!L$2,'Raw Data'!$A$2:$AK$2,0),0),Scoring!$D$2:$E$5,2,0)),"")</f>
        <v/>
      </c>
      <c r="M94" s="2" t="str">
        <f>IFERROR(IF(M$1=1,VLOOKUP(VLOOKUP($A94,'Raw Data'!$A$3:$AL$300,MATCH(Reformatted!M$2,'Raw Data'!$A$2:$AK$2,0),0),Scoring!$A$2:$B$5,2,0),VLOOKUP(VLOOKUP($A94,'Raw Data'!$A$3:$AL$300,MATCH(Reformatted!M$2,'Raw Data'!$A$2:$AK$2,0),0),Scoring!$D$2:$E$5,2,0)),"")</f>
        <v/>
      </c>
      <c r="N94" s="2" t="str">
        <f>IFERROR(IF(N$1=1,VLOOKUP(VLOOKUP($A94,'Raw Data'!$A$3:$AL$300,MATCH(Reformatted!N$2,'Raw Data'!$A$2:$AK$2,0),0),Scoring!$A$2:$B$5,2,0),VLOOKUP(VLOOKUP($A94,'Raw Data'!$A$3:$AL$300,MATCH(Reformatted!N$2,'Raw Data'!$A$2:$AK$2,0),0),Scoring!$D$2:$E$5,2,0)),"")</f>
        <v/>
      </c>
      <c r="O94" s="2" t="str">
        <f>IFERROR(IF(O$1=1,VLOOKUP(VLOOKUP($A94,'Raw Data'!$A$3:$AL$300,MATCH(Reformatted!O$2,'Raw Data'!$A$2:$AK$2,0),0),Scoring!$A$2:$B$5,2,0),VLOOKUP(VLOOKUP($A94,'Raw Data'!$A$3:$AL$300,MATCH(Reformatted!O$2,'Raw Data'!$A$2:$AK$2,0),0),Scoring!$D$2:$E$5,2,0)),"")</f>
        <v/>
      </c>
      <c r="P94" s="2" t="str">
        <f>IFERROR(IF(P$1=1,VLOOKUP(VLOOKUP($A94,'Raw Data'!$A$3:$AL$300,MATCH(Reformatted!P$2,'Raw Data'!$A$2:$AK$2,0),0),Scoring!$A$2:$B$5,2,0),VLOOKUP(VLOOKUP($A94,'Raw Data'!$A$3:$AL$300,MATCH(Reformatted!P$2,'Raw Data'!$A$2:$AK$2,0),0),Scoring!$D$2:$E$5,2,0)),"")</f>
        <v/>
      </c>
      <c r="Q94" s="2" t="str">
        <f>IFERROR(IF(Q$1=1,VLOOKUP(VLOOKUP($A94,'Raw Data'!$A$3:$AL$300,MATCH(Reformatted!Q$2,'Raw Data'!$A$2:$AK$2,0),0),Scoring!$A$2:$B$5,2,0),VLOOKUP(VLOOKUP($A94,'Raw Data'!$A$3:$AL$300,MATCH(Reformatted!Q$2,'Raw Data'!$A$2:$AK$2,0),0),Scoring!$D$2:$E$5,2,0)),"")</f>
        <v/>
      </c>
      <c r="R94" s="2" t="str">
        <f>IFERROR(IF(R$1=1,VLOOKUP(VLOOKUP($A94,'Raw Data'!$A$3:$AL$300,MATCH(Reformatted!R$2,'Raw Data'!$A$2:$AK$2,0),0),Scoring!$A$2:$B$5,2,0),VLOOKUP(VLOOKUP($A94,'Raw Data'!$A$3:$AL$300,MATCH(Reformatted!R$2,'Raw Data'!$A$2:$AK$2,0),0),Scoring!$D$2:$E$5,2,0)),"")</f>
        <v/>
      </c>
      <c r="S94" s="2" t="str">
        <f>IFERROR(IF(S$1=1,VLOOKUP(VLOOKUP($A94,'Raw Data'!$A$3:$AL$300,MATCH(Reformatted!S$2,'Raw Data'!$A$2:$AK$2,0),0),Scoring!$A$2:$B$5,2,0),VLOOKUP(VLOOKUP($A94,'Raw Data'!$A$3:$AL$300,MATCH(Reformatted!S$2,'Raw Data'!$A$2:$AK$2,0),0),Scoring!$D$2:$E$5,2,0)),"")</f>
        <v/>
      </c>
      <c r="T94" s="7">
        <f t="shared" si="2"/>
        <v>0</v>
      </c>
      <c r="U94" s="2" t="str">
        <f>IFERROR(VLOOKUP(VLOOKUP($A94,'Raw Data'!$A$3:$AL$300,MATCH(Reformatted!U$2,'Raw Data'!$A$2:$AK$2,0),0),Scoring!$G$2:$H$5,2,0),"")</f>
        <v/>
      </c>
      <c r="V94" s="2" t="str">
        <f>IFERROR(VLOOKUP(VLOOKUP($A94,'Raw Data'!$A$3:$AL$300,MATCH(Reformatted!V$2,'Raw Data'!$A$2:$AK$2,0),0),Scoring!$G$2:$H$5,2,0),"")</f>
        <v/>
      </c>
      <c r="W94" s="2" t="str">
        <f>IFERROR(VLOOKUP(VLOOKUP($A94,'Raw Data'!$A$3:$AL$300,MATCH(Reformatted!W$2,'Raw Data'!$A$2:$AK$2,0),0),Scoring!$G$2:$H$5,2,0),"")</f>
        <v/>
      </c>
      <c r="X94" s="2" t="str">
        <f>IFERROR(VLOOKUP(VLOOKUP($A94,'Raw Data'!$A$3:$AL$300,MATCH(Reformatted!X$2,'Raw Data'!$A$2:$AK$2,0),0),Scoring!$G$2:$H$5,2,0),"")</f>
        <v/>
      </c>
      <c r="Y94" s="2" t="str">
        <f>IFERROR(VLOOKUP(VLOOKUP($A94,'Raw Data'!$A$3:$AL$300,MATCH(Reformatted!Y$2,'Raw Data'!$A$2:$AK$2,0),0),Scoring!$G$2:$H$5,2,0),"")</f>
        <v/>
      </c>
      <c r="Z94" s="2" t="str">
        <f>IFERROR(VLOOKUP(VLOOKUP($A94,'Raw Data'!$A$3:$AL$300,MATCH(Reformatted!Z$2,'Raw Data'!$A$2:$AK$2,0),0),Scoring!$G$2:$H$5,2,0),"")</f>
        <v/>
      </c>
      <c r="AA94" s="2" t="str">
        <f>IFERROR(VLOOKUP(VLOOKUP($A94,'Raw Data'!$A$3:$AL$300,MATCH(Reformatted!AA$2,'Raw Data'!$A$2:$AK$2,0),0),Scoring!$G$2:$H$5,2,0),"")</f>
        <v/>
      </c>
      <c r="AB94" s="2" t="str">
        <f>IFERROR(VLOOKUP(VLOOKUP($A94,'Raw Data'!$A$3:$AL$300,MATCH(Reformatted!AB$2,'Raw Data'!$A$2:$AK$2,0),0),Scoring!$G$2:$H$5,2,0),"")</f>
        <v/>
      </c>
      <c r="AC94" s="8">
        <f t="shared" si="3"/>
        <v>0</v>
      </c>
      <c r="AD94" s="2" t="e">
        <f>VLOOKUP($A94,'Raw Data'!$A$3:$AL$300,MATCH(Reformatted!AD$2,'Raw Data'!$A$2:$AK$2,0),0)</f>
        <v>#N/A</v>
      </c>
      <c r="AE94" s="2" t="e">
        <f>VLOOKUP($A94,'Raw Data'!$A$3:$AL$300,MATCH(Reformatted!AE$2,'Raw Data'!$A$2:$AK$2,0),0)</f>
        <v>#N/A</v>
      </c>
      <c r="AF94" s="2" t="e">
        <f>VLOOKUP($A94,'Raw Data'!$A$3:$AL$300,MATCH(Reformatted!AF$2,'Raw Data'!$A$2:$AK$2,0),0)</f>
        <v>#N/A</v>
      </c>
      <c r="AG94" s="2" t="e">
        <f>VLOOKUP($A94,'Raw Data'!$A$3:$AL$300,MATCH(Reformatted!AG$2,'Raw Data'!$A$2:$AK$2,0),0)</f>
        <v>#N/A</v>
      </c>
      <c r="AH94" s="2" t="e">
        <f>VLOOKUP($A94,'Raw Data'!$A$3:$AL$300,MATCH(Reformatted!AH$2,'Raw Data'!$A$2:$AK$2,0),0)</f>
        <v>#N/A</v>
      </c>
      <c r="AI94" s="2" t="e">
        <f>VLOOKUP($A94,'Raw Data'!$A$3:$AL$300,MATCH(Reformatted!AI$2,'Raw Data'!$A$2:$AK$2,0),0)</f>
        <v>#N/A</v>
      </c>
      <c r="AJ94" s="2" t="e">
        <f>VLOOKUP($A94,'Raw Data'!$A$3:$AL$300,MATCH(Reformatted!AJ$2,'Raw Data'!$A$2:$AK$2,0),0)</f>
        <v>#N/A</v>
      </c>
      <c r="AK94" s="2" t="e">
        <f>VLOOKUP($A94,'Raw Data'!$A$3:$AL$300,MATCH(Reformatted!AK$2,'Raw Data'!$A$2:$AK$2,0),0)</f>
        <v>#N/A</v>
      </c>
      <c r="AL94" s="2" t="e">
        <f>VLOOKUP($A94,'Raw Data'!$A$3:$AL$300,MATCH(Reformatted!AL$2,'Raw Data'!$A$2:$AK$2,0),0)</f>
        <v>#N/A</v>
      </c>
      <c r="AM94" s="2" t="e">
        <f>VLOOKUP($A94,'Raw Data'!$A$3:$AL$300,MATCH(Reformatted!AM$2,'Raw Data'!$A$2:$AK$2,0),0)</f>
        <v>#N/A</v>
      </c>
      <c r="AO94" s="22"/>
      <c r="AP94" s="23"/>
    </row>
    <row r="95" spans="1:42" ht="23.25" x14ac:dyDescent="0.35">
      <c r="A95" s="12"/>
      <c r="B95" s="12"/>
      <c r="C95" s="2" t="str">
        <f>IFERROR(IF(C$1=1,VLOOKUP(VLOOKUP($A95,'Raw Data'!$A$3:$AL$300,MATCH(Reformatted!C$2,'Raw Data'!$A$2:$AK$2,0),0),Scoring!$A$2:$B$5,2,0),VLOOKUP(VLOOKUP($A95,'Raw Data'!$A$3:$AL$300,MATCH(Reformatted!C$2,'Raw Data'!$A$2:$AK$2,0),0),Scoring!$D$2:$E$5,2,0)),"")</f>
        <v/>
      </c>
      <c r="D95" s="2" t="str">
        <f>IFERROR(IF(D$1=1,VLOOKUP(VLOOKUP($A95,'Raw Data'!$A$3:$AL$300,MATCH(Reformatted!D$2,'Raw Data'!$A$2:$AK$2,0),0),Scoring!$A$2:$B$5,2,0),VLOOKUP(VLOOKUP($A95,'Raw Data'!$A$3:$AL$300,MATCH(Reformatted!D$2,'Raw Data'!$A$2:$AK$2,0),0),Scoring!$D$2:$E$5,2,0)),"")</f>
        <v/>
      </c>
      <c r="E95" s="2" t="str">
        <f>IFERROR(IF(E$1=1,VLOOKUP(VLOOKUP($A95,'Raw Data'!$A$3:$AL$300,MATCH(Reformatted!E$2,'Raw Data'!$A$2:$AK$2,0),0),Scoring!$A$2:$B$5,2,0),VLOOKUP(VLOOKUP($A95,'Raw Data'!$A$3:$AL$300,MATCH(Reformatted!E$2,'Raw Data'!$A$2:$AK$2,0),0),Scoring!$D$2:$E$5,2,0)),"")</f>
        <v/>
      </c>
      <c r="F95" s="2" t="str">
        <f>IFERROR(IF(F$1=1,VLOOKUP(VLOOKUP($A95,'Raw Data'!$A$3:$AL$300,MATCH(Reformatted!F$2,'Raw Data'!$A$2:$AK$2,0),0),Scoring!$A$2:$B$5,2,0),VLOOKUP(VLOOKUP($A95,'Raw Data'!$A$3:$AL$300,MATCH(Reformatted!F$2,'Raw Data'!$A$2:$AK$2,0),0),Scoring!$D$2:$E$5,2,0)),"")</f>
        <v/>
      </c>
      <c r="G95" s="2" t="str">
        <f>IFERROR(IF(G$1=1,VLOOKUP(VLOOKUP($A95,'Raw Data'!$A$3:$AL$300,MATCH(Reformatted!G$2,'Raw Data'!$A$2:$AK$2,0),0),Scoring!$A$2:$B$5,2,0),VLOOKUP(VLOOKUP($A95,'Raw Data'!$A$3:$AL$300,MATCH(Reformatted!G$2,'Raw Data'!$A$2:$AK$2,0),0),Scoring!$D$2:$E$5,2,0)),"")</f>
        <v/>
      </c>
      <c r="H95" s="2" t="str">
        <f>IFERROR(IF(H$1=1,VLOOKUP(VLOOKUP($A95,'Raw Data'!$A$3:$AL$300,MATCH(Reformatted!H$2,'Raw Data'!$A$2:$AK$2,0),0),Scoring!$A$2:$B$5,2,0),VLOOKUP(VLOOKUP($A95,'Raw Data'!$A$3:$AL$300,MATCH(Reformatted!H$2,'Raw Data'!$A$2:$AK$2,0),0),Scoring!$D$2:$E$5,2,0)),"")</f>
        <v/>
      </c>
      <c r="I95" s="2" t="str">
        <f>IFERROR(IF(I$1=1,VLOOKUP(VLOOKUP($A95,'Raw Data'!$A$3:$AL$300,MATCH(Reformatted!I$2,'Raw Data'!$A$2:$AK$2,0),0),Scoring!$A$2:$B$5,2,0),VLOOKUP(VLOOKUP($A95,'Raw Data'!$A$3:$AL$300,MATCH(Reformatted!I$2,'Raw Data'!$A$2:$AK$2,0),0),Scoring!$D$2:$E$5,2,0)),"")</f>
        <v/>
      </c>
      <c r="J95" s="2" t="str">
        <f>IFERROR(IF(J$1=1,VLOOKUP(VLOOKUP($A95,'Raw Data'!$A$3:$AL$300,MATCH(Reformatted!J$2,'Raw Data'!$A$2:$AK$2,0),0),Scoring!$A$2:$B$5,2,0),VLOOKUP(VLOOKUP($A95,'Raw Data'!$A$3:$AL$300,MATCH(Reformatted!J$2,'Raw Data'!$A$2:$AK$2,0),0),Scoring!$D$2:$E$5,2,0)),"")</f>
        <v/>
      </c>
      <c r="K95" s="2" t="str">
        <f>IFERROR(IF(K$1=1,VLOOKUP(VLOOKUP($A95,'Raw Data'!$A$3:$AL$300,MATCH(Reformatted!K$2,'Raw Data'!$A$2:$AK$2,0),0),Scoring!$A$2:$B$5,2,0),VLOOKUP(VLOOKUP($A95,'Raw Data'!$A$3:$AL$300,MATCH(Reformatted!K$2,'Raw Data'!$A$2:$AK$2,0),0),Scoring!$D$2:$E$5,2,0)),"")</f>
        <v/>
      </c>
      <c r="L95" s="2" t="str">
        <f>IFERROR(IF(L$1=1,VLOOKUP(VLOOKUP($A95,'Raw Data'!$A$3:$AL$300,MATCH(Reformatted!L$2,'Raw Data'!$A$2:$AK$2,0),0),Scoring!$A$2:$B$5,2,0),VLOOKUP(VLOOKUP($A95,'Raw Data'!$A$3:$AL$300,MATCH(Reformatted!L$2,'Raw Data'!$A$2:$AK$2,0),0),Scoring!$D$2:$E$5,2,0)),"")</f>
        <v/>
      </c>
      <c r="M95" s="2" t="str">
        <f>IFERROR(IF(M$1=1,VLOOKUP(VLOOKUP($A95,'Raw Data'!$A$3:$AL$300,MATCH(Reformatted!M$2,'Raw Data'!$A$2:$AK$2,0),0),Scoring!$A$2:$B$5,2,0),VLOOKUP(VLOOKUP($A95,'Raw Data'!$A$3:$AL$300,MATCH(Reformatted!M$2,'Raw Data'!$A$2:$AK$2,0),0),Scoring!$D$2:$E$5,2,0)),"")</f>
        <v/>
      </c>
      <c r="N95" s="2" t="str">
        <f>IFERROR(IF(N$1=1,VLOOKUP(VLOOKUP($A95,'Raw Data'!$A$3:$AL$300,MATCH(Reformatted!N$2,'Raw Data'!$A$2:$AK$2,0),0),Scoring!$A$2:$B$5,2,0),VLOOKUP(VLOOKUP($A95,'Raw Data'!$A$3:$AL$300,MATCH(Reformatted!N$2,'Raw Data'!$A$2:$AK$2,0),0),Scoring!$D$2:$E$5,2,0)),"")</f>
        <v/>
      </c>
      <c r="O95" s="2" t="str">
        <f>IFERROR(IF(O$1=1,VLOOKUP(VLOOKUP($A95,'Raw Data'!$A$3:$AL$300,MATCH(Reformatted!O$2,'Raw Data'!$A$2:$AK$2,0),0),Scoring!$A$2:$B$5,2,0),VLOOKUP(VLOOKUP($A95,'Raw Data'!$A$3:$AL$300,MATCH(Reformatted!O$2,'Raw Data'!$A$2:$AK$2,0),0),Scoring!$D$2:$E$5,2,0)),"")</f>
        <v/>
      </c>
      <c r="P95" s="2" t="str">
        <f>IFERROR(IF(P$1=1,VLOOKUP(VLOOKUP($A95,'Raw Data'!$A$3:$AL$300,MATCH(Reformatted!P$2,'Raw Data'!$A$2:$AK$2,0),0),Scoring!$A$2:$B$5,2,0),VLOOKUP(VLOOKUP($A95,'Raw Data'!$A$3:$AL$300,MATCH(Reformatted!P$2,'Raw Data'!$A$2:$AK$2,0),0),Scoring!$D$2:$E$5,2,0)),"")</f>
        <v/>
      </c>
      <c r="Q95" s="2" t="str">
        <f>IFERROR(IF(Q$1=1,VLOOKUP(VLOOKUP($A95,'Raw Data'!$A$3:$AL$300,MATCH(Reformatted!Q$2,'Raw Data'!$A$2:$AK$2,0),0),Scoring!$A$2:$B$5,2,0),VLOOKUP(VLOOKUP($A95,'Raw Data'!$A$3:$AL$300,MATCH(Reformatted!Q$2,'Raw Data'!$A$2:$AK$2,0),0),Scoring!$D$2:$E$5,2,0)),"")</f>
        <v/>
      </c>
      <c r="R95" s="2" t="str">
        <f>IFERROR(IF(R$1=1,VLOOKUP(VLOOKUP($A95,'Raw Data'!$A$3:$AL$300,MATCH(Reformatted!R$2,'Raw Data'!$A$2:$AK$2,0),0),Scoring!$A$2:$B$5,2,0),VLOOKUP(VLOOKUP($A95,'Raw Data'!$A$3:$AL$300,MATCH(Reformatted!R$2,'Raw Data'!$A$2:$AK$2,0),0),Scoring!$D$2:$E$5,2,0)),"")</f>
        <v/>
      </c>
      <c r="S95" s="2" t="str">
        <f>IFERROR(IF(S$1=1,VLOOKUP(VLOOKUP($A95,'Raw Data'!$A$3:$AL$300,MATCH(Reformatted!S$2,'Raw Data'!$A$2:$AK$2,0),0),Scoring!$A$2:$B$5,2,0),VLOOKUP(VLOOKUP($A95,'Raw Data'!$A$3:$AL$300,MATCH(Reformatted!S$2,'Raw Data'!$A$2:$AK$2,0),0),Scoring!$D$2:$E$5,2,0)),"")</f>
        <v/>
      </c>
      <c r="T95" s="7">
        <f t="shared" si="2"/>
        <v>0</v>
      </c>
      <c r="U95" s="2" t="str">
        <f>IFERROR(VLOOKUP(VLOOKUP($A95,'Raw Data'!$A$3:$AL$300,MATCH(Reformatted!U$2,'Raw Data'!$A$2:$AK$2,0),0),Scoring!$G$2:$H$5,2,0),"")</f>
        <v/>
      </c>
      <c r="V95" s="2" t="str">
        <f>IFERROR(VLOOKUP(VLOOKUP($A95,'Raw Data'!$A$3:$AL$300,MATCH(Reformatted!V$2,'Raw Data'!$A$2:$AK$2,0),0),Scoring!$G$2:$H$5,2,0),"")</f>
        <v/>
      </c>
      <c r="W95" s="2" t="str">
        <f>IFERROR(VLOOKUP(VLOOKUP($A95,'Raw Data'!$A$3:$AL$300,MATCH(Reformatted!W$2,'Raw Data'!$A$2:$AK$2,0),0),Scoring!$G$2:$H$5,2,0),"")</f>
        <v/>
      </c>
      <c r="X95" s="2" t="str">
        <f>IFERROR(VLOOKUP(VLOOKUP($A95,'Raw Data'!$A$3:$AL$300,MATCH(Reformatted!X$2,'Raw Data'!$A$2:$AK$2,0),0),Scoring!$G$2:$H$5,2,0),"")</f>
        <v/>
      </c>
      <c r="Y95" s="2" t="str">
        <f>IFERROR(VLOOKUP(VLOOKUP($A95,'Raw Data'!$A$3:$AL$300,MATCH(Reformatted!Y$2,'Raw Data'!$A$2:$AK$2,0),0),Scoring!$G$2:$H$5,2,0),"")</f>
        <v/>
      </c>
      <c r="Z95" s="2" t="str">
        <f>IFERROR(VLOOKUP(VLOOKUP($A95,'Raw Data'!$A$3:$AL$300,MATCH(Reformatted!Z$2,'Raw Data'!$A$2:$AK$2,0),0),Scoring!$G$2:$H$5,2,0),"")</f>
        <v/>
      </c>
      <c r="AA95" s="2" t="str">
        <f>IFERROR(VLOOKUP(VLOOKUP($A95,'Raw Data'!$A$3:$AL$300,MATCH(Reformatted!AA$2,'Raw Data'!$A$2:$AK$2,0),0),Scoring!$G$2:$H$5,2,0),"")</f>
        <v/>
      </c>
      <c r="AB95" s="2" t="str">
        <f>IFERROR(VLOOKUP(VLOOKUP($A95,'Raw Data'!$A$3:$AL$300,MATCH(Reformatted!AB$2,'Raw Data'!$A$2:$AK$2,0),0),Scoring!$G$2:$H$5,2,0),"")</f>
        <v/>
      </c>
      <c r="AC95" s="8">
        <f t="shared" si="3"/>
        <v>0</v>
      </c>
      <c r="AD95" s="2" t="e">
        <f>VLOOKUP($A95,'Raw Data'!$A$3:$AL$300,MATCH(Reformatted!AD$2,'Raw Data'!$A$2:$AK$2,0),0)</f>
        <v>#N/A</v>
      </c>
      <c r="AE95" s="2" t="e">
        <f>VLOOKUP($A95,'Raw Data'!$A$3:$AL$300,MATCH(Reformatted!AE$2,'Raw Data'!$A$2:$AK$2,0),0)</f>
        <v>#N/A</v>
      </c>
      <c r="AF95" s="2" t="e">
        <f>VLOOKUP($A95,'Raw Data'!$A$3:$AL$300,MATCH(Reformatted!AF$2,'Raw Data'!$A$2:$AK$2,0),0)</f>
        <v>#N/A</v>
      </c>
      <c r="AG95" s="2" t="e">
        <f>VLOOKUP($A95,'Raw Data'!$A$3:$AL$300,MATCH(Reformatted!AG$2,'Raw Data'!$A$2:$AK$2,0),0)</f>
        <v>#N/A</v>
      </c>
      <c r="AH95" s="2" t="e">
        <f>VLOOKUP($A95,'Raw Data'!$A$3:$AL$300,MATCH(Reformatted!AH$2,'Raw Data'!$A$2:$AK$2,0),0)</f>
        <v>#N/A</v>
      </c>
      <c r="AI95" s="2" t="e">
        <f>VLOOKUP($A95,'Raw Data'!$A$3:$AL$300,MATCH(Reformatted!AI$2,'Raw Data'!$A$2:$AK$2,0),0)</f>
        <v>#N/A</v>
      </c>
      <c r="AJ95" s="2" t="e">
        <f>VLOOKUP($A95,'Raw Data'!$A$3:$AL$300,MATCH(Reformatted!AJ$2,'Raw Data'!$A$2:$AK$2,0),0)</f>
        <v>#N/A</v>
      </c>
      <c r="AK95" s="2" t="e">
        <f>VLOOKUP($A95,'Raw Data'!$A$3:$AL$300,MATCH(Reformatted!AK$2,'Raw Data'!$A$2:$AK$2,0),0)</f>
        <v>#N/A</v>
      </c>
      <c r="AL95" s="2" t="e">
        <f>VLOOKUP($A95,'Raw Data'!$A$3:$AL$300,MATCH(Reformatted!AL$2,'Raw Data'!$A$2:$AK$2,0),0)</f>
        <v>#N/A</v>
      </c>
      <c r="AM95" s="2" t="e">
        <f>VLOOKUP($A95,'Raw Data'!$A$3:$AL$300,MATCH(Reformatted!AM$2,'Raw Data'!$A$2:$AK$2,0),0)</f>
        <v>#N/A</v>
      </c>
      <c r="AO95" s="22"/>
      <c r="AP95" s="23"/>
    </row>
    <row r="96" spans="1:42" ht="23.25" x14ac:dyDescent="0.35">
      <c r="A96" s="12"/>
      <c r="B96" s="12"/>
      <c r="C96" s="2" t="str">
        <f>IFERROR(IF(C$1=1,VLOOKUP(VLOOKUP($A96,'Raw Data'!$A$3:$AL$300,MATCH(Reformatted!C$2,'Raw Data'!$A$2:$AK$2,0),0),Scoring!$A$2:$B$5,2,0),VLOOKUP(VLOOKUP($A96,'Raw Data'!$A$3:$AL$300,MATCH(Reformatted!C$2,'Raw Data'!$A$2:$AK$2,0),0),Scoring!$D$2:$E$5,2,0)),"")</f>
        <v/>
      </c>
      <c r="D96" s="2" t="str">
        <f>IFERROR(IF(D$1=1,VLOOKUP(VLOOKUP($A96,'Raw Data'!$A$3:$AL$300,MATCH(Reformatted!D$2,'Raw Data'!$A$2:$AK$2,0),0),Scoring!$A$2:$B$5,2,0),VLOOKUP(VLOOKUP($A96,'Raw Data'!$A$3:$AL$300,MATCH(Reformatted!D$2,'Raw Data'!$A$2:$AK$2,0),0),Scoring!$D$2:$E$5,2,0)),"")</f>
        <v/>
      </c>
      <c r="E96" s="2" t="str">
        <f>IFERROR(IF(E$1=1,VLOOKUP(VLOOKUP($A96,'Raw Data'!$A$3:$AL$300,MATCH(Reformatted!E$2,'Raw Data'!$A$2:$AK$2,0),0),Scoring!$A$2:$B$5,2,0),VLOOKUP(VLOOKUP($A96,'Raw Data'!$A$3:$AL$300,MATCH(Reformatted!E$2,'Raw Data'!$A$2:$AK$2,0),0),Scoring!$D$2:$E$5,2,0)),"")</f>
        <v/>
      </c>
      <c r="F96" s="2" t="str">
        <f>IFERROR(IF(F$1=1,VLOOKUP(VLOOKUP($A96,'Raw Data'!$A$3:$AL$300,MATCH(Reformatted!F$2,'Raw Data'!$A$2:$AK$2,0),0),Scoring!$A$2:$B$5,2,0),VLOOKUP(VLOOKUP($A96,'Raw Data'!$A$3:$AL$300,MATCH(Reformatted!F$2,'Raw Data'!$A$2:$AK$2,0),0),Scoring!$D$2:$E$5,2,0)),"")</f>
        <v/>
      </c>
      <c r="G96" s="2" t="str">
        <f>IFERROR(IF(G$1=1,VLOOKUP(VLOOKUP($A96,'Raw Data'!$A$3:$AL$300,MATCH(Reformatted!G$2,'Raw Data'!$A$2:$AK$2,0),0),Scoring!$A$2:$B$5,2,0),VLOOKUP(VLOOKUP($A96,'Raw Data'!$A$3:$AL$300,MATCH(Reformatted!G$2,'Raw Data'!$A$2:$AK$2,0),0),Scoring!$D$2:$E$5,2,0)),"")</f>
        <v/>
      </c>
      <c r="H96" s="2" t="str">
        <f>IFERROR(IF(H$1=1,VLOOKUP(VLOOKUP($A96,'Raw Data'!$A$3:$AL$300,MATCH(Reformatted!H$2,'Raw Data'!$A$2:$AK$2,0),0),Scoring!$A$2:$B$5,2,0),VLOOKUP(VLOOKUP($A96,'Raw Data'!$A$3:$AL$300,MATCH(Reformatted!H$2,'Raw Data'!$A$2:$AK$2,0),0),Scoring!$D$2:$E$5,2,0)),"")</f>
        <v/>
      </c>
      <c r="I96" s="2" t="str">
        <f>IFERROR(IF(I$1=1,VLOOKUP(VLOOKUP($A96,'Raw Data'!$A$3:$AL$300,MATCH(Reformatted!I$2,'Raw Data'!$A$2:$AK$2,0),0),Scoring!$A$2:$B$5,2,0),VLOOKUP(VLOOKUP($A96,'Raw Data'!$A$3:$AL$300,MATCH(Reformatted!I$2,'Raw Data'!$A$2:$AK$2,0),0),Scoring!$D$2:$E$5,2,0)),"")</f>
        <v/>
      </c>
      <c r="J96" s="2" t="str">
        <f>IFERROR(IF(J$1=1,VLOOKUP(VLOOKUP($A96,'Raw Data'!$A$3:$AL$300,MATCH(Reformatted!J$2,'Raw Data'!$A$2:$AK$2,0),0),Scoring!$A$2:$B$5,2,0),VLOOKUP(VLOOKUP($A96,'Raw Data'!$A$3:$AL$300,MATCH(Reformatted!J$2,'Raw Data'!$A$2:$AK$2,0),0),Scoring!$D$2:$E$5,2,0)),"")</f>
        <v/>
      </c>
      <c r="K96" s="2" t="str">
        <f>IFERROR(IF(K$1=1,VLOOKUP(VLOOKUP($A96,'Raw Data'!$A$3:$AL$300,MATCH(Reformatted!K$2,'Raw Data'!$A$2:$AK$2,0),0),Scoring!$A$2:$B$5,2,0),VLOOKUP(VLOOKUP($A96,'Raw Data'!$A$3:$AL$300,MATCH(Reformatted!K$2,'Raw Data'!$A$2:$AK$2,0),0),Scoring!$D$2:$E$5,2,0)),"")</f>
        <v/>
      </c>
      <c r="L96" s="2" t="str">
        <f>IFERROR(IF(L$1=1,VLOOKUP(VLOOKUP($A96,'Raw Data'!$A$3:$AL$300,MATCH(Reformatted!L$2,'Raw Data'!$A$2:$AK$2,0),0),Scoring!$A$2:$B$5,2,0),VLOOKUP(VLOOKUP($A96,'Raw Data'!$A$3:$AL$300,MATCH(Reformatted!L$2,'Raw Data'!$A$2:$AK$2,0),0),Scoring!$D$2:$E$5,2,0)),"")</f>
        <v/>
      </c>
      <c r="M96" s="2" t="str">
        <f>IFERROR(IF(M$1=1,VLOOKUP(VLOOKUP($A96,'Raw Data'!$A$3:$AL$300,MATCH(Reformatted!M$2,'Raw Data'!$A$2:$AK$2,0),0),Scoring!$A$2:$B$5,2,0),VLOOKUP(VLOOKUP($A96,'Raw Data'!$A$3:$AL$300,MATCH(Reformatted!M$2,'Raw Data'!$A$2:$AK$2,0),0),Scoring!$D$2:$E$5,2,0)),"")</f>
        <v/>
      </c>
      <c r="N96" s="2" t="str">
        <f>IFERROR(IF(N$1=1,VLOOKUP(VLOOKUP($A96,'Raw Data'!$A$3:$AL$300,MATCH(Reformatted!N$2,'Raw Data'!$A$2:$AK$2,0),0),Scoring!$A$2:$B$5,2,0),VLOOKUP(VLOOKUP($A96,'Raw Data'!$A$3:$AL$300,MATCH(Reformatted!N$2,'Raw Data'!$A$2:$AK$2,0),0),Scoring!$D$2:$E$5,2,0)),"")</f>
        <v/>
      </c>
      <c r="O96" s="2" t="str">
        <f>IFERROR(IF(O$1=1,VLOOKUP(VLOOKUP($A96,'Raw Data'!$A$3:$AL$300,MATCH(Reformatted!O$2,'Raw Data'!$A$2:$AK$2,0),0),Scoring!$A$2:$B$5,2,0),VLOOKUP(VLOOKUP($A96,'Raw Data'!$A$3:$AL$300,MATCH(Reformatted!O$2,'Raw Data'!$A$2:$AK$2,0),0),Scoring!$D$2:$E$5,2,0)),"")</f>
        <v/>
      </c>
      <c r="P96" s="2" t="str">
        <f>IFERROR(IF(P$1=1,VLOOKUP(VLOOKUP($A96,'Raw Data'!$A$3:$AL$300,MATCH(Reformatted!P$2,'Raw Data'!$A$2:$AK$2,0),0),Scoring!$A$2:$B$5,2,0),VLOOKUP(VLOOKUP($A96,'Raw Data'!$A$3:$AL$300,MATCH(Reformatted!P$2,'Raw Data'!$A$2:$AK$2,0),0),Scoring!$D$2:$E$5,2,0)),"")</f>
        <v/>
      </c>
      <c r="Q96" s="2" t="str">
        <f>IFERROR(IF(Q$1=1,VLOOKUP(VLOOKUP($A96,'Raw Data'!$A$3:$AL$300,MATCH(Reformatted!Q$2,'Raw Data'!$A$2:$AK$2,0),0),Scoring!$A$2:$B$5,2,0),VLOOKUP(VLOOKUP($A96,'Raw Data'!$A$3:$AL$300,MATCH(Reformatted!Q$2,'Raw Data'!$A$2:$AK$2,0),0),Scoring!$D$2:$E$5,2,0)),"")</f>
        <v/>
      </c>
      <c r="R96" s="2" t="str">
        <f>IFERROR(IF(R$1=1,VLOOKUP(VLOOKUP($A96,'Raw Data'!$A$3:$AL$300,MATCH(Reformatted!R$2,'Raw Data'!$A$2:$AK$2,0),0),Scoring!$A$2:$B$5,2,0),VLOOKUP(VLOOKUP($A96,'Raw Data'!$A$3:$AL$300,MATCH(Reformatted!R$2,'Raw Data'!$A$2:$AK$2,0),0),Scoring!$D$2:$E$5,2,0)),"")</f>
        <v/>
      </c>
      <c r="S96" s="2" t="str">
        <f>IFERROR(IF(S$1=1,VLOOKUP(VLOOKUP($A96,'Raw Data'!$A$3:$AL$300,MATCH(Reformatted!S$2,'Raw Data'!$A$2:$AK$2,0),0),Scoring!$A$2:$B$5,2,0),VLOOKUP(VLOOKUP($A96,'Raw Data'!$A$3:$AL$300,MATCH(Reformatted!S$2,'Raw Data'!$A$2:$AK$2,0),0),Scoring!$D$2:$E$5,2,0)),"")</f>
        <v/>
      </c>
      <c r="T96" s="7">
        <f t="shared" si="2"/>
        <v>0</v>
      </c>
      <c r="U96" s="2" t="str">
        <f>IFERROR(VLOOKUP(VLOOKUP($A96,'Raw Data'!$A$3:$AL$300,MATCH(Reformatted!U$2,'Raw Data'!$A$2:$AK$2,0),0),Scoring!$G$2:$H$5,2,0),"")</f>
        <v/>
      </c>
      <c r="V96" s="2" t="str">
        <f>IFERROR(VLOOKUP(VLOOKUP($A96,'Raw Data'!$A$3:$AL$300,MATCH(Reformatted!V$2,'Raw Data'!$A$2:$AK$2,0),0),Scoring!$G$2:$H$5,2,0),"")</f>
        <v/>
      </c>
      <c r="W96" s="2" t="str">
        <f>IFERROR(VLOOKUP(VLOOKUP($A96,'Raw Data'!$A$3:$AL$300,MATCH(Reformatted!W$2,'Raw Data'!$A$2:$AK$2,0),0),Scoring!$G$2:$H$5,2,0),"")</f>
        <v/>
      </c>
      <c r="X96" s="2" t="str">
        <f>IFERROR(VLOOKUP(VLOOKUP($A96,'Raw Data'!$A$3:$AL$300,MATCH(Reformatted!X$2,'Raw Data'!$A$2:$AK$2,0),0),Scoring!$G$2:$H$5,2,0),"")</f>
        <v/>
      </c>
      <c r="Y96" s="2" t="str">
        <f>IFERROR(VLOOKUP(VLOOKUP($A96,'Raw Data'!$A$3:$AL$300,MATCH(Reformatted!Y$2,'Raw Data'!$A$2:$AK$2,0),0),Scoring!$G$2:$H$5,2,0),"")</f>
        <v/>
      </c>
      <c r="Z96" s="2" t="str">
        <f>IFERROR(VLOOKUP(VLOOKUP($A96,'Raw Data'!$A$3:$AL$300,MATCH(Reformatted!Z$2,'Raw Data'!$A$2:$AK$2,0),0),Scoring!$G$2:$H$5,2,0),"")</f>
        <v/>
      </c>
      <c r="AA96" s="2" t="str">
        <f>IFERROR(VLOOKUP(VLOOKUP($A96,'Raw Data'!$A$3:$AL$300,MATCH(Reformatted!AA$2,'Raw Data'!$A$2:$AK$2,0),0),Scoring!$G$2:$H$5,2,0),"")</f>
        <v/>
      </c>
      <c r="AB96" s="2" t="str">
        <f>IFERROR(VLOOKUP(VLOOKUP($A96,'Raw Data'!$A$3:$AL$300,MATCH(Reformatted!AB$2,'Raw Data'!$A$2:$AK$2,0),0),Scoring!$G$2:$H$5,2,0),"")</f>
        <v/>
      </c>
      <c r="AC96" s="8">
        <f t="shared" si="3"/>
        <v>0</v>
      </c>
      <c r="AD96" s="2" t="e">
        <f>VLOOKUP($A96,'Raw Data'!$A$3:$AL$300,MATCH(Reformatted!AD$2,'Raw Data'!$A$2:$AK$2,0),0)</f>
        <v>#N/A</v>
      </c>
      <c r="AE96" s="2" t="e">
        <f>VLOOKUP($A96,'Raw Data'!$A$3:$AL$300,MATCH(Reformatted!AE$2,'Raw Data'!$A$2:$AK$2,0),0)</f>
        <v>#N/A</v>
      </c>
      <c r="AF96" s="2" t="e">
        <f>VLOOKUP($A96,'Raw Data'!$A$3:$AL$300,MATCH(Reformatted!AF$2,'Raw Data'!$A$2:$AK$2,0),0)</f>
        <v>#N/A</v>
      </c>
      <c r="AG96" s="2" t="e">
        <f>VLOOKUP($A96,'Raw Data'!$A$3:$AL$300,MATCH(Reformatted!AG$2,'Raw Data'!$A$2:$AK$2,0),0)</f>
        <v>#N/A</v>
      </c>
      <c r="AH96" s="2" t="e">
        <f>VLOOKUP($A96,'Raw Data'!$A$3:$AL$300,MATCH(Reformatted!AH$2,'Raw Data'!$A$2:$AK$2,0),0)</f>
        <v>#N/A</v>
      </c>
      <c r="AI96" s="2" t="e">
        <f>VLOOKUP($A96,'Raw Data'!$A$3:$AL$300,MATCH(Reformatted!AI$2,'Raw Data'!$A$2:$AK$2,0),0)</f>
        <v>#N/A</v>
      </c>
      <c r="AJ96" s="2" t="e">
        <f>VLOOKUP($A96,'Raw Data'!$A$3:$AL$300,MATCH(Reformatted!AJ$2,'Raw Data'!$A$2:$AK$2,0),0)</f>
        <v>#N/A</v>
      </c>
      <c r="AK96" s="2" t="e">
        <f>VLOOKUP($A96,'Raw Data'!$A$3:$AL$300,MATCH(Reformatted!AK$2,'Raw Data'!$A$2:$AK$2,0),0)</f>
        <v>#N/A</v>
      </c>
      <c r="AL96" s="2" t="e">
        <f>VLOOKUP($A96,'Raw Data'!$A$3:$AL$300,MATCH(Reformatted!AL$2,'Raw Data'!$A$2:$AK$2,0),0)</f>
        <v>#N/A</v>
      </c>
      <c r="AM96" s="2" t="e">
        <f>VLOOKUP($A96,'Raw Data'!$A$3:$AL$300,MATCH(Reformatted!AM$2,'Raw Data'!$A$2:$AK$2,0),0)</f>
        <v>#N/A</v>
      </c>
      <c r="AO96" s="22"/>
      <c r="AP96" s="23"/>
    </row>
    <row r="97" spans="1:42" ht="23.25" x14ac:dyDescent="0.35">
      <c r="A97" s="12"/>
      <c r="B97" s="12"/>
      <c r="C97" s="2" t="str">
        <f>IFERROR(IF(C$1=1,VLOOKUP(VLOOKUP($A97,'Raw Data'!$A$3:$AL$300,MATCH(Reformatted!C$2,'Raw Data'!$A$2:$AK$2,0),0),Scoring!$A$2:$B$5,2,0),VLOOKUP(VLOOKUP($A97,'Raw Data'!$A$3:$AL$300,MATCH(Reformatted!C$2,'Raw Data'!$A$2:$AK$2,0),0),Scoring!$D$2:$E$5,2,0)),"")</f>
        <v/>
      </c>
      <c r="D97" s="2" t="str">
        <f>IFERROR(IF(D$1=1,VLOOKUP(VLOOKUP($A97,'Raw Data'!$A$3:$AL$300,MATCH(Reformatted!D$2,'Raw Data'!$A$2:$AK$2,0),0),Scoring!$A$2:$B$5,2,0),VLOOKUP(VLOOKUP($A97,'Raw Data'!$A$3:$AL$300,MATCH(Reformatted!D$2,'Raw Data'!$A$2:$AK$2,0),0),Scoring!$D$2:$E$5,2,0)),"")</f>
        <v/>
      </c>
      <c r="E97" s="2" t="str">
        <f>IFERROR(IF(E$1=1,VLOOKUP(VLOOKUP($A97,'Raw Data'!$A$3:$AL$300,MATCH(Reformatted!E$2,'Raw Data'!$A$2:$AK$2,0),0),Scoring!$A$2:$B$5,2,0),VLOOKUP(VLOOKUP($A97,'Raw Data'!$A$3:$AL$300,MATCH(Reformatted!E$2,'Raw Data'!$A$2:$AK$2,0),0),Scoring!$D$2:$E$5,2,0)),"")</f>
        <v/>
      </c>
      <c r="F97" s="2" t="str">
        <f>IFERROR(IF(F$1=1,VLOOKUP(VLOOKUP($A97,'Raw Data'!$A$3:$AL$300,MATCH(Reformatted!F$2,'Raw Data'!$A$2:$AK$2,0),0),Scoring!$A$2:$B$5,2,0),VLOOKUP(VLOOKUP($A97,'Raw Data'!$A$3:$AL$300,MATCH(Reformatted!F$2,'Raw Data'!$A$2:$AK$2,0),0),Scoring!$D$2:$E$5,2,0)),"")</f>
        <v/>
      </c>
      <c r="G97" s="2" t="str">
        <f>IFERROR(IF(G$1=1,VLOOKUP(VLOOKUP($A97,'Raw Data'!$A$3:$AL$300,MATCH(Reformatted!G$2,'Raw Data'!$A$2:$AK$2,0),0),Scoring!$A$2:$B$5,2,0),VLOOKUP(VLOOKUP($A97,'Raw Data'!$A$3:$AL$300,MATCH(Reformatted!G$2,'Raw Data'!$A$2:$AK$2,0),0),Scoring!$D$2:$E$5,2,0)),"")</f>
        <v/>
      </c>
      <c r="H97" s="2" t="str">
        <f>IFERROR(IF(H$1=1,VLOOKUP(VLOOKUP($A97,'Raw Data'!$A$3:$AL$300,MATCH(Reformatted!H$2,'Raw Data'!$A$2:$AK$2,0),0),Scoring!$A$2:$B$5,2,0),VLOOKUP(VLOOKUP($A97,'Raw Data'!$A$3:$AL$300,MATCH(Reformatted!H$2,'Raw Data'!$A$2:$AK$2,0),0),Scoring!$D$2:$E$5,2,0)),"")</f>
        <v/>
      </c>
      <c r="I97" s="2" t="str">
        <f>IFERROR(IF(I$1=1,VLOOKUP(VLOOKUP($A97,'Raw Data'!$A$3:$AL$300,MATCH(Reformatted!I$2,'Raw Data'!$A$2:$AK$2,0),0),Scoring!$A$2:$B$5,2,0),VLOOKUP(VLOOKUP($A97,'Raw Data'!$A$3:$AL$300,MATCH(Reformatted!I$2,'Raw Data'!$A$2:$AK$2,0),0),Scoring!$D$2:$E$5,2,0)),"")</f>
        <v/>
      </c>
      <c r="J97" s="2" t="str">
        <f>IFERROR(IF(J$1=1,VLOOKUP(VLOOKUP($A97,'Raw Data'!$A$3:$AL$300,MATCH(Reformatted!J$2,'Raw Data'!$A$2:$AK$2,0),0),Scoring!$A$2:$B$5,2,0),VLOOKUP(VLOOKUP($A97,'Raw Data'!$A$3:$AL$300,MATCH(Reformatted!J$2,'Raw Data'!$A$2:$AK$2,0),0),Scoring!$D$2:$E$5,2,0)),"")</f>
        <v/>
      </c>
      <c r="K97" s="2" t="str">
        <f>IFERROR(IF(K$1=1,VLOOKUP(VLOOKUP($A97,'Raw Data'!$A$3:$AL$300,MATCH(Reformatted!K$2,'Raw Data'!$A$2:$AK$2,0),0),Scoring!$A$2:$B$5,2,0),VLOOKUP(VLOOKUP($A97,'Raw Data'!$A$3:$AL$300,MATCH(Reformatted!K$2,'Raw Data'!$A$2:$AK$2,0),0),Scoring!$D$2:$E$5,2,0)),"")</f>
        <v/>
      </c>
      <c r="L97" s="2" t="str">
        <f>IFERROR(IF(L$1=1,VLOOKUP(VLOOKUP($A97,'Raw Data'!$A$3:$AL$300,MATCH(Reformatted!L$2,'Raw Data'!$A$2:$AK$2,0),0),Scoring!$A$2:$B$5,2,0),VLOOKUP(VLOOKUP($A97,'Raw Data'!$A$3:$AL$300,MATCH(Reformatted!L$2,'Raw Data'!$A$2:$AK$2,0),0),Scoring!$D$2:$E$5,2,0)),"")</f>
        <v/>
      </c>
      <c r="M97" s="2" t="str">
        <f>IFERROR(IF(M$1=1,VLOOKUP(VLOOKUP($A97,'Raw Data'!$A$3:$AL$300,MATCH(Reformatted!M$2,'Raw Data'!$A$2:$AK$2,0),0),Scoring!$A$2:$B$5,2,0),VLOOKUP(VLOOKUP($A97,'Raw Data'!$A$3:$AL$300,MATCH(Reformatted!M$2,'Raw Data'!$A$2:$AK$2,0),0),Scoring!$D$2:$E$5,2,0)),"")</f>
        <v/>
      </c>
      <c r="N97" s="2" t="str">
        <f>IFERROR(IF(N$1=1,VLOOKUP(VLOOKUP($A97,'Raw Data'!$A$3:$AL$300,MATCH(Reformatted!N$2,'Raw Data'!$A$2:$AK$2,0),0),Scoring!$A$2:$B$5,2,0),VLOOKUP(VLOOKUP($A97,'Raw Data'!$A$3:$AL$300,MATCH(Reformatted!N$2,'Raw Data'!$A$2:$AK$2,0),0),Scoring!$D$2:$E$5,2,0)),"")</f>
        <v/>
      </c>
      <c r="O97" s="2" t="str">
        <f>IFERROR(IF(O$1=1,VLOOKUP(VLOOKUP($A97,'Raw Data'!$A$3:$AL$300,MATCH(Reformatted!O$2,'Raw Data'!$A$2:$AK$2,0),0),Scoring!$A$2:$B$5,2,0),VLOOKUP(VLOOKUP($A97,'Raw Data'!$A$3:$AL$300,MATCH(Reformatted!O$2,'Raw Data'!$A$2:$AK$2,0),0),Scoring!$D$2:$E$5,2,0)),"")</f>
        <v/>
      </c>
      <c r="P97" s="2" t="str">
        <f>IFERROR(IF(P$1=1,VLOOKUP(VLOOKUP($A97,'Raw Data'!$A$3:$AL$300,MATCH(Reformatted!P$2,'Raw Data'!$A$2:$AK$2,0),0),Scoring!$A$2:$B$5,2,0),VLOOKUP(VLOOKUP($A97,'Raw Data'!$A$3:$AL$300,MATCH(Reformatted!P$2,'Raw Data'!$A$2:$AK$2,0),0),Scoring!$D$2:$E$5,2,0)),"")</f>
        <v/>
      </c>
      <c r="Q97" s="2" t="str">
        <f>IFERROR(IF(Q$1=1,VLOOKUP(VLOOKUP($A97,'Raw Data'!$A$3:$AL$300,MATCH(Reformatted!Q$2,'Raw Data'!$A$2:$AK$2,0),0),Scoring!$A$2:$B$5,2,0),VLOOKUP(VLOOKUP($A97,'Raw Data'!$A$3:$AL$300,MATCH(Reformatted!Q$2,'Raw Data'!$A$2:$AK$2,0),0),Scoring!$D$2:$E$5,2,0)),"")</f>
        <v/>
      </c>
      <c r="R97" s="2" t="str">
        <f>IFERROR(IF(R$1=1,VLOOKUP(VLOOKUP($A97,'Raw Data'!$A$3:$AL$300,MATCH(Reformatted!R$2,'Raw Data'!$A$2:$AK$2,0),0),Scoring!$A$2:$B$5,2,0),VLOOKUP(VLOOKUP($A97,'Raw Data'!$A$3:$AL$300,MATCH(Reformatted!R$2,'Raw Data'!$A$2:$AK$2,0),0),Scoring!$D$2:$E$5,2,0)),"")</f>
        <v/>
      </c>
      <c r="S97" s="2" t="str">
        <f>IFERROR(IF(S$1=1,VLOOKUP(VLOOKUP($A97,'Raw Data'!$A$3:$AL$300,MATCH(Reformatted!S$2,'Raw Data'!$A$2:$AK$2,0),0),Scoring!$A$2:$B$5,2,0),VLOOKUP(VLOOKUP($A97,'Raw Data'!$A$3:$AL$300,MATCH(Reformatted!S$2,'Raw Data'!$A$2:$AK$2,0),0),Scoring!$D$2:$E$5,2,0)),"")</f>
        <v/>
      </c>
      <c r="T97" s="7">
        <f t="shared" si="2"/>
        <v>0</v>
      </c>
      <c r="U97" s="2" t="str">
        <f>IFERROR(VLOOKUP(VLOOKUP($A97,'Raw Data'!$A$3:$AL$300,MATCH(Reformatted!U$2,'Raw Data'!$A$2:$AK$2,0),0),Scoring!$G$2:$H$5,2,0),"")</f>
        <v/>
      </c>
      <c r="V97" s="2" t="str">
        <f>IFERROR(VLOOKUP(VLOOKUP($A97,'Raw Data'!$A$3:$AL$300,MATCH(Reformatted!V$2,'Raw Data'!$A$2:$AK$2,0),0),Scoring!$G$2:$H$5,2,0),"")</f>
        <v/>
      </c>
      <c r="W97" s="2" t="str">
        <f>IFERROR(VLOOKUP(VLOOKUP($A97,'Raw Data'!$A$3:$AL$300,MATCH(Reformatted!W$2,'Raw Data'!$A$2:$AK$2,0),0),Scoring!$G$2:$H$5,2,0),"")</f>
        <v/>
      </c>
      <c r="X97" s="2" t="str">
        <f>IFERROR(VLOOKUP(VLOOKUP($A97,'Raw Data'!$A$3:$AL$300,MATCH(Reformatted!X$2,'Raw Data'!$A$2:$AK$2,0),0),Scoring!$G$2:$H$5,2,0),"")</f>
        <v/>
      </c>
      <c r="Y97" s="2" t="str">
        <f>IFERROR(VLOOKUP(VLOOKUP($A97,'Raw Data'!$A$3:$AL$300,MATCH(Reformatted!Y$2,'Raw Data'!$A$2:$AK$2,0),0),Scoring!$G$2:$H$5,2,0),"")</f>
        <v/>
      </c>
      <c r="Z97" s="2" t="str">
        <f>IFERROR(VLOOKUP(VLOOKUP($A97,'Raw Data'!$A$3:$AL$300,MATCH(Reformatted!Z$2,'Raw Data'!$A$2:$AK$2,0),0),Scoring!$G$2:$H$5,2,0),"")</f>
        <v/>
      </c>
      <c r="AA97" s="2" t="str">
        <f>IFERROR(VLOOKUP(VLOOKUP($A97,'Raw Data'!$A$3:$AL$300,MATCH(Reformatted!AA$2,'Raw Data'!$A$2:$AK$2,0),0),Scoring!$G$2:$H$5,2,0),"")</f>
        <v/>
      </c>
      <c r="AB97" s="2" t="str">
        <f>IFERROR(VLOOKUP(VLOOKUP($A97,'Raw Data'!$A$3:$AL$300,MATCH(Reformatted!AB$2,'Raw Data'!$A$2:$AK$2,0),0),Scoring!$G$2:$H$5,2,0),"")</f>
        <v/>
      </c>
      <c r="AC97" s="8">
        <f t="shared" si="3"/>
        <v>0</v>
      </c>
      <c r="AD97" s="2" t="e">
        <f>VLOOKUP($A97,'Raw Data'!$A$3:$AL$300,MATCH(Reformatted!AD$2,'Raw Data'!$A$2:$AK$2,0),0)</f>
        <v>#N/A</v>
      </c>
      <c r="AE97" s="2" t="e">
        <f>VLOOKUP($A97,'Raw Data'!$A$3:$AL$300,MATCH(Reformatted!AE$2,'Raw Data'!$A$2:$AK$2,0),0)</f>
        <v>#N/A</v>
      </c>
      <c r="AF97" s="2" t="e">
        <f>VLOOKUP($A97,'Raw Data'!$A$3:$AL$300,MATCH(Reformatted!AF$2,'Raw Data'!$A$2:$AK$2,0),0)</f>
        <v>#N/A</v>
      </c>
      <c r="AG97" s="2" t="e">
        <f>VLOOKUP($A97,'Raw Data'!$A$3:$AL$300,MATCH(Reformatted!AG$2,'Raw Data'!$A$2:$AK$2,0),0)</f>
        <v>#N/A</v>
      </c>
      <c r="AH97" s="2" t="e">
        <f>VLOOKUP($A97,'Raw Data'!$A$3:$AL$300,MATCH(Reformatted!AH$2,'Raw Data'!$A$2:$AK$2,0),0)</f>
        <v>#N/A</v>
      </c>
      <c r="AI97" s="2" t="e">
        <f>VLOOKUP($A97,'Raw Data'!$A$3:$AL$300,MATCH(Reformatted!AI$2,'Raw Data'!$A$2:$AK$2,0),0)</f>
        <v>#N/A</v>
      </c>
      <c r="AJ97" s="2" t="e">
        <f>VLOOKUP($A97,'Raw Data'!$A$3:$AL$300,MATCH(Reformatted!AJ$2,'Raw Data'!$A$2:$AK$2,0),0)</f>
        <v>#N/A</v>
      </c>
      <c r="AK97" s="2" t="e">
        <f>VLOOKUP($A97,'Raw Data'!$A$3:$AL$300,MATCH(Reformatted!AK$2,'Raw Data'!$A$2:$AK$2,0),0)</f>
        <v>#N/A</v>
      </c>
      <c r="AL97" s="2" t="e">
        <f>VLOOKUP($A97,'Raw Data'!$A$3:$AL$300,MATCH(Reformatted!AL$2,'Raw Data'!$A$2:$AK$2,0),0)</f>
        <v>#N/A</v>
      </c>
      <c r="AM97" s="2" t="e">
        <f>VLOOKUP($A97,'Raw Data'!$A$3:$AL$300,MATCH(Reformatted!AM$2,'Raw Data'!$A$2:$AK$2,0),0)</f>
        <v>#N/A</v>
      </c>
      <c r="AO97" s="22"/>
      <c r="AP97" s="23"/>
    </row>
    <row r="98" spans="1:42" ht="23.25" x14ac:dyDescent="0.35">
      <c r="A98" s="12"/>
      <c r="B98" s="12"/>
      <c r="C98" s="2" t="str">
        <f>IFERROR(IF(C$1=1,VLOOKUP(VLOOKUP($A98,'Raw Data'!$A$3:$AL$300,MATCH(Reformatted!C$2,'Raw Data'!$A$2:$AK$2,0),0),Scoring!$A$2:$B$5,2,0),VLOOKUP(VLOOKUP($A98,'Raw Data'!$A$3:$AL$300,MATCH(Reformatted!C$2,'Raw Data'!$A$2:$AK$2,0),0),Scoring!$D$2:$E$5,2,0)),"")</f>
        <v/>
      </c>
      <c r="D98" s="2" t="str">
        <f>IFERROR(IF(D$1=1,VLOOKUP(VLOOKUP($A98,'Raw Data'!$A$3:$AL$300,MATCH(Reformatted!D$2,'Raw Data'!$A$2:$AK$2,0),0),Scoring!$A$2:$B$5,2,0),VLOOKUP(VLOOKUP($A98,'Raw Data'!$A$3:$AL$300,MATCH(Reformatted!D$2,'Raw Data'!$A$2:$AK$2,0),0),Scoring!$D$2:$E$5,2,0)),"")</f>
        <v/>
      </c>
      <c r="E98" s="2" t="str">
        <f>IFERROR(IF(E$1=1,VLOOKUP(VLOOKUP($A98,'Raw Data'!$A$3:$AL$300,MATCH(Reformatted!E$2,'Raw Data'!$A$2:$AK$2,0),0),Scoring!$A$2:$B$5,2,0),VLOOKUP(VLOOKUP($A98,'Raw Data'!$A$3:$AL$300,MATCH(Reformatted!E$2,'Raw Data'!$A$2:$AK$2,0),0),Scoring!$D$2:$E$5,2,0)),"")</f>
        <v/>
      </c>
      <c r="F98" s="2" t="str">
        <f>IFERROR(IF(F$1=1,VLOOKUP(VLOOKUP($A98,'Raw Data'!$A$3:$AL$300,MATCH(Reformatted!F$2,'Raw Data'!$A$2:$AK$2,0),0),Scoring!$A$2:$B$5,2,0),VLOOKUP(VLOOKUP($A98,'Raw Data'!$A$3:$AL$300,MATCH(Reformatted!F$2,'Raw Data'!$A$2:$AK$2,0),0),Scoring!$D$2:$E$5,2,0)),"")</f>
        <v/>
      </c>
      <c r="G98" s="2" t="str">
        <f>IFERROR(IF(G$1=1,VLOOKUP(VLOOKUP($A98,'Raw Data'!$A$3:$AL$300,MATCH(Reformatted!G$2,'Raw Data'!$A$2:$AK$2,0),0),Scoring!$A$2:$B$5,2,0),VLOOKUP(VLOOKUP($A98,'Raw Data'!$A$3:$AL$300,MATCH(Reformatted!G$2,'Raw Data'!$A$2:$AK$2,0),0),Scoring!$D$2:$E$5,2,0)),"")</f>
        <v/>
      </c>
      <c r="H98" s="2" t="str">
        <f>IFERROR(IF(H$1=1,VLOOKUP(VLOOKUP($A98,'Raw Data'!$A$3:$AL$300,MATCH(Reformatted!H$2,'Raw Data'!$A$2:$AK$2,0),0),Scoring!$A$2:$B$5,2,0),VLOOKUP(VLOOKUP($A98,'Raw Data'!$A$3:$AL$300,MATCH(Reformatted!H$2,'Raw Data'!$A$2:$AK$2,0),0),Scoring!$D$2:$E$5,2,0)),"")</f>
        <v/>
      </c>
      <c r="I98" s="2" t="str">
        <f>IFERROR(IF(I$1=1,VLOOKUP(VLOOKUP($A98,'Raw Data'!$A$3:$AL$300,MATCH(Reformatted!I$2,'Raw Data'!$A$2:$AK$2,0),0),Scoring!$A$2:$B$5,2,0),VLOOKUP(VLOOKUP($A98,'Raw Data'!$A$3:$AL$300,MATCH(Reformatted!I$2,'Raw Data'!$A$2:$AK$2,0),0),Scoring!$D$2:$E$5,2,0)),"")</f>
        <v/>
      </c>
      <c r="J98" s="2" t="str">
        <f>IFERROR(IF(J$1=1,VLOOKUP(VLOOKUP($A98,'Raw Data'!$A$3:$AL$300,MATCH(Reformatted!J$2,'Raw Data'!$A$2:$AK$2,0),0),Scoring!$A$2:$B$5,2,0),VLOOKUP(VLOOKUP($A98,'Raw Data'!$A$3:$AL$300,MATCH(Reformatted!J$2,'Raw Data'!$A$2:$AK$2,0),0),Scoring!$D$2:$E$5,2,0)),"")</f>
        <v/>
      </c>
      <c r="K98" s="2" t="str">
        <f>IFERROR(IF(K$1=1,VLOOKUP(VLOOKUP($A98,'Raw Data'!$A$3:$AL$300,MATCH(Reformatted!K$2,'Raw Data'!$A$2:$AK$2,0),0),Scoring!$A$2:$B$5,2,0),VLOOKUP(VLOOKUP($A98,'Raw Data'!$A$3:$AL$300,MATCH(Reformatted!K$2,'Raw Data'!$A$2:$AK$2,0),0),Scoring!$D$2:$E$5,2,0)),"")</f>
        <v/>
      </c>
      <c r="L98" s="2" t="str">
        <f>IFERROR(IF(L$1=1,VLOOKUP(VLOOKUP($A98,'Raw Data'!$A$3:$AL$300,MATCH(Reformatted!L$2,'Raw Data'!$A$2:$AK$2,0),0),Scoring!$A$2:$B$5,2,0),VLOOKUP(VLOOKUP($A98,'Raw Data'!$A$3:$AL$300,MATCH(Reformatted!L$2,'Raw Data'!$A$2:$AK$2,0),0),Scoring!$D$2:$E$5,2,0)),"")</f>
        <v/>
      </c>
      <c r="M98" s="2" t="str">
        <f>IFERROR(IF(M$1=1,VLOOKUP(VLOOKUP($A98,'Raw Data'!$A$3:$AL$300,MATCH(Reformatted!M$2,'Raw Data'!$A$2:$AK$2,0),0),Scoring!$A$2:$B$5,2,0),VLOOKUP(VLOOKUP($A98,'Raw Data'!$A$3:$AL$300,MATCH(Reformatted!M$2,'Raw Data'!$A$2:$AK$2,0),0),Scoring!$D$2:$E$5,2,0)),"")</f>
        <v/>
      </c>
      <c r="N98" s="2" t="str">
        <f>IFERROR(IF(N$1=1,VLOOKUP(VLOOKUP($A98,'Raw Data'!$A$3:$AL$300,MATCH(Reformatted!N$2,'Raw Data'!$A$2:$AK$2,0),0),Scoring!$A$2:$B$5,2,0),VLOOKUP(VLOOKUP($A98,'Raw Data'!$A$3:$AL$300,MATCH(Reformatted!N$2,'Raw Data'!$A$2:$AK$2,0),0),Scoring!$D$2:$E$5,2,0)),"")</f>
        <v/>
      </c>
      <c r="O98" s="2" t="str">
        <f>IFERROR(IF(O$1=1,VLOOKUP(VLOOKUP($A98,'Raw Data'!$A$3:$AL$300,MATCH(Reformatted!O$2,'Raw Data'!$A$2:$AK$2,0),0),Scoring!$A$2:$B$5,2,0),VLOOKUP(VLOOKUP($A98,'Raw Data'!$A$3:$AL$300,MATCH(Reformatted!O$2,'Raw Data'!$A$2:$AK$2,0),0),Scoring!$D$2:$E$5,2,0)),"")</f>
        <v/>
      </c>
      <c r="P98" s="2" t="str">
        <f>IFERROR(IF(P$1=1,VLOOKUP(VLOOKUP($A98,'Raw Data'!$A$3:$AL$300,MATCH(Reformatted!P$2,'Raw Data'!$A$2:$AK$2,0),0),Scoring!$A$2:$B$5,2,0),VLOOKUP(VLOOKUP($A98,'Raw Data'!$A$3:$AL$300,MATCH(Reformatted!P$2,'Raw Data'!$A$2:$AK$2,0),0),Scoring!$D$2:$E$5,2,0)),"")</f>
        <v/>
      </c>
      <c r="Q98" s="2" t="str">
        <f>IFERROR(IF(Q$1=1,VLOOKUP(VLOOKUP($A98,'Raw Data'!$A$3:$AL$300,MATCH(Reformatted!Q$2,'Raw Data'!$A$2:$AK$2,0),0),Scoring!$A$2:$B$5,2,0),VLOOKUP(VLOOKUP($A98,'Raw Data'!$A$3:$AL$300,MATCH(Reformatted!Q$2,'Raw Data'!$A$2:$AK$2,0),0),Scoring!$D$2:$E$5,2,0)),"")</f>
        <v/>
      </c>
      <c r="R98" s="2" t="str">
        <f>IFERROR(IF(R$1=1,VLOOKUP(VLOOKUP($A98,'Raw Data'!$A$3:$AL$300,MATCH(Reformatted!R$2,'Raw Data'!$A$2:$AK$2,0),0),Scoring!$A$2:$B$5,2,0),VLOOKUP(VLOOKUP($A98,'Raw Data'!$A$3:$AL$300,MATCH(Reformatted!R$2,'Raw Data'!$A$2:$AK$2,0),0),Scoring!$D$2:$E$5,2,0)),"")</f>
        <v/>
      </c>
      <c r="S98" s="2" t="str">
        <f>IFERROR(IF(S$1=1,VLOOKUP(VLOOKUP($A98,'Raw Data'!$A$3:$AL$300,MATCH(Reformatted!S$2,'Raw Data'!$A$2:$AK$2,0),0),Scoring!$A$2:$B$5,2,0),VLOOKUP(VLOOKUP($A98,'Raw Data'!$A$3:$AL$300,MATCH(Reformatted!S$2,'Raw Data'!$A$2:$AK$2,0),0),Scoring!$D$2:$E$5,2,0)),"")</f>
        <v/>
      </c>
      <c r="T98" s="7">
        <f t="shared" si="2"/>
        <v>0</v>
      </c>
      <c r="U98" s="2" t="str">
        <f>IFERROR(VLOOKUP(VLOOKUP($A98,'Raw Data'!$A$3:$AL$300,MATCH(Reformatted!U$2,'Raw Data'!$A$2:$AK$2,0),0),Scoring!$G$2:$H$5,2,0),"")</f>
        <v/>
      </c>
      <c r="V98" s="2" t="str">
        <f>IFERROR(VLOOKUP(VLOOKUP($A98,'Raw Data'!$A$3:$AL$300,MATCH(Reformatted!V$2,'Raw Data'!$A$2:$AK$2,0),0),Scoring!$G$2:$H$5,2,0),"")</f>
        <v/>
      </c>
      <c r="W98" s="2" t="str">
        <f>IFERROR(VLOOKUP(VLOOKUP($A98,'Raw Data'!$A$3:$AL$300,MATCH(Reformatted!W$2,'Raw Data'!$A$2:$AK$2,0),0),Scoring!$G$2:$H$5,2,0),"")</f>
        <v/>
      </c>
      <c r="X98" s="2" t="str">
        <f>IFERROR(VLOOKUP(VLOOKUP($A98,'Raw Data'!$A$3:$AL$300,MATCH(Reformatted!X$2,'Raw Data'!$A$2:$AK$2,0),0),Scoring!$G$2:$H$5,2,0),"")</f>
        <v/>
      </c>
      <c r="Y98" s="2" t="str">
        <f>IFERROR(VLOOKUP(VLOOKUP($A98,'Raw Data'!$A$3:$AL$300,MATCH(Reformatted!Y$2,'Raw Data'!$A$2:$AK$2,0),0),Scoring!$G$2:$H$5,2,0),"")</f>
        <v/>
      </c>
      <c r="Z98" s="2" t="str">
        <f>IFERROR(VLOOKUP(VLOOKUP($A98,'Raw Data'!$A$3:$AL$300,MATCH(Reformatted!Z$2,'Raw Data'!$A$2:$AK$2,0),0),Scoring!$G$2:$H$5,2,0),"")</f>
        <v/>
      </c>
      <c r="AA98" s="2" t="str">
        <f>IFERROR(VLOOKUP(VLOOKUP($A98,'Raw Data'!$A$3:$AL$300,MATCH(Reformatted!AA$2,'Raw Data'!$A$2:$AK$2,0),0),Scoring!$G$2:$H$5,2,0),"")</f>
        <v/>
      </c>
      <c r="AB98" s="2" t="str">
        <f>IFERROR(VLOOKUP(VLOOKUP($A98,'Raw Data'!$A$3:$AL$300,MATCH(Reformatted!AB$2,'Raw Data'!$A$2:$AK$2,0),0),Scoring!$G$2:$H$5,2,0),"")</f>
        <v/>
      </c>
      <c r="AC98" s="8">
        <f t="shared" si="3"/>
        <v>0</v>
      </c>
      <c r="AD98" s="2" t="e">
        <f>VLOOKUP($A98,'Raw Data'!$A$3:$AL$300,MATCH(Reformatted!AD$2,'Raw Data'!$A$2:$AK$2,0),0)</f>
        <v>#N/A</v>
      </c>
      <c r="AE98" s="2" t="e">
        <f>VLOOKUP($A98,'Raw Data'!$A$3:$AL$300,MATCH(Reformatted!AE$2,'Raw Data'!$A$2:$AK$2,0),0)</f>
        <v>#N/A</v>
      </c>
      <c r="AF98" s="2" t="e">
        <f>VLOOKUP($A98,'Raw Data'!$A$3:$AL$300,MATCH(Reformatted!AF$2,'Raw Data'!$A$2:$AK$2,0),0)</f>
        <v>#N/A</v>
      </c>
      <c r="AG98" s="2" t="e">
        <f>VLOOKUP($A98,'Raw Data'!$A$3:$AL$300,MATCH(Reformatted!AG$2,'Raw Data'!$A$2:$AK$2,0),0)</f>
        <v>#N/A</v>
      </c>
      <c r="AH98" s="2" t="e">
        <f>VLOOKUP($A98,'Raw Data'!$A$3:$AL$300,MATCH(Reformatted!AH$2,'Raw Data'!$A$2:$AK$2,0),0)</f>
        <v>#N/A</v>
      </c>
      <c r="AI98" s="2" t="e">
        <f>VLOOKUP($A98,'Raw Data'!$A$3:$AL$300,MATCH(Reformatted!AI$2,'Raw Data'!$A$2:$AK$2,0),0)</f>
        <v>#N/A</v>
      </c>
      <c r="AJ98" s="2" t="e">
        <f>VLOOKUP($A98,'Raw Data'!$A$3:$AL$300,MATCH(Reformatted!AJ$2,'Raw Data'!$A$2:$AK$2,0),0)</f>
        <v>#N/A</v>
      </c>
      <c r="AK98" s="2" t="e">
        <f>VLOOKUP($A98,'Raw Data'!$A$3:$AL$300,MATCH(Reformatted!AK$2,'Raw Data'!$A$2:$AK$2,0),0)</f>
        <v>#N/A</v>
      </c>
      <c r="AL98" s="2" t="e">
        <f>VLOOKUP($A98,'Raw Data'!$A$3:$AL$300,MATCH(Reformatted!AL$2,'Raw Data'!$A$2:$AK$2,0),0)</f>
        <v>#N/A</v>
      </c>
      <c r="AM98" s="2" t="e">
        <f>VLOOKUP($A98,'Raw Data'!$A$3:$AL$300,MATCH(Reformatted!AM$2,'Raw Data'!$A$2:$AK$2,0),0)</f>
        <v>#N/A</v>
      </c>
      <c r="AO98" s="22"/>
      <c r="AP98" s="23"/>
    </row>
    <row r="99" spans="1:42" ht="23.25" x14ac:dyDescent="0.35">
      <c r="A99" s="12"/>
      <c r="B99" s="12"/>
      <c r="C99" s="2" t="str">
        <f>IFERROR(IF(C$1=1,VLOOKUP(VLOOKUP($A99,'Raw Data'!$A$3:$AL$300,MATCH(Reformatted!C$2,'Raw Data'!$A$2:$AK$2,0),0),Scoring!$A$2:$B$5,2,0),VLOOKUP(VLOOKUP($A99,'Raw Data'!$A$3:$AL$300,MATCH(Reformatted!C$2,'Raw Data'!$A$2:$AK$2,0),0),Scoring!$D$2:$E$5,2,0)),"")</f>
        <v/>
      </c>
      <c r="D99" s="2" t="str">
        <f>IFERROR(IF(D$1=1,VLOOKUP(VLOOKUP($A99,'Raw Data'!$A$3:$AL$300,MATCH(Reformatted!D$2,'Raw Data'!$A$2:$AK$2,0),0),Scoring!$A$2:$B$5,2,0),VLOOKUP(VLOOKUP($A99,'Raw Data'!$A$3:$AL$300,MATCH(Reformatted!D$2,'Raw Data'!$A$2:$AK$2,0),0),Scoring!$D$2:$E$5,2,0)),"")</f>
        <v/>
      </c>
      <c r="E99" s="2" t="str">
        <f>IFERROR(IF(E$1=1,VLOOKUP(VLOOKUP($A99,'Raw Data'!$A$3:$AL$300,MATCH(Reformatted!E$2,'Raw Data'!$A$2:$AK$2,0),0),Scoring!$A$2:$B$5,2,0),VLOOKUP(VLOOKUP($A99,'Raw Data'!$A$3:$AL$300,MATCH(Reformatted!E$2,'Raw Data'!$A$2:$AK$2,0),0),Scoring!$D$2:$E$5,2,0)),"")</f>
        <v/>
      </c>
      <c r="F99" s="2" t="str">
        <f>IFERROR(IF(F$1=1,VLOOKUP(VLOOKUP($A99,'Raw Data'!$A$3:$AL$300,MATCH(Reformatted!F$2,'Raw Data'!$A$2:$AK$2,0),0),Scoring!$A$2:$B$5,2,0),VLOOKUP(VLOOKUP($A99,'Raw Data'!$A$3:$AL$300,MATCH(Reformatted!F$2,'Raw Data'!$A$2:$AK$2,0),0),Scoring!$D$2:$E$5,2,0)),"")</f>
        <v/>
      </c>
      <c r="G99" s="2" t="str">
        <f>IFERROR(IF(G$1=1,VLOOKUP(VLOOKUP($A99,'Raw Data'!$A$3:$AL$300,MATCH(Reformatted!G$2,'Raw Data'!$A$2:$AK$2,0),0),Scoring!$A$2:$B$5,2,0),VLOOKUP(VLOOKUP($A99,'Raw Data'!$A$3:$AL$300,MATCH(Reformatted!G$2,'Raw Data'!$A$2:$AK$2,0),0),Scoring!$D$2:$E$5,2,0)),"")</f>
        <v/>
      </c>
      <c r="H99" s="2" t="str">
        <f>IFERROR(IF(H$1=1,VLOOKUP(VLOOKUP($A99,'Raw Data'!$A$3:$AL$300,MATCH(Reformatted!H$2,'Raw Data'!$A$2:$AK$2,0),0),Scoring!$A$2:$B$5,2,0),VLOOKUP(VLOOKUP($A99,'Raw Data'!$A$3:$AL$300,MATCH(Reformatted!H$2,'Raw Data'!$A$2:$AK$2,0),0),Scoring!$D$2:$E$5,2,0)),"")</f>
        <v/>
      </c>
      <c r="I99" s="2" t="str">
        <f>IFERROR(IF(I$1=1,VLOOKUP(VLOOKUP($A99,'Raw Data'!$A$3:$AL$300,MATCH(Reformatted!I$2,'Raw Data'!$A$2:$AK$2,0),0),Scoring!$A$2:$B$5,2,0),VLOOKUP(VLOOKUP($A99,'Raw Data'!$A$3:$AL$300,MATCH(Reformatted!I$2,'Raw Data'!$A$2:$AK$2,0),0),Scoring!$D$2:$E$5,2,0)),"")</f>
        <v/>
      </c>
      <c r="J99" s="2" t="str">
        <f>IFERROR(IF(J$1=1,VLOOKUP(VLOOKUP($A99,'Raw Data'!$A$3:$AL$300,MATCH(Reformatted!J$2,'Raw Data'!$A$2:$AK$2,0),0),Scoring!$A$2:$B$5,2,0),VLOOKUP(VLOOKUP($A99,'Raw Data'!$A$3:$AL$300,MATCH(Reformatted!J$2,'Raw Data'!$A$2:$AK$2,0),0),Scoring!$D$2:$E$5,2,0)),"")</f>
        <v/>
      </c>
      <c r="K99" s="2" t="str">
        <f>IFERROR(IF(K$1=1,VLOOKUP(VLOOKUP($A99,'Raw Data'!$A$3:$AL$300,MATCH(Reformatted!K$2,'Raw Data'!$A$2:$AK$2,0),0),Scoring!$A$2:$B$5,2,0),VLOOKUP(VLOOKUP($A99,'Raw Data'!$A$3:$AL$300,MATCH(Reformatted!K$2,'Raw Data'!$A$2:$AK$2,0),0),Scoring!$D$2:$E$5,2,0)),"")</f>
        <v/>
      </c>
      <c r="L99" s="2" t="str">
        <f>IFERROR(IF(L$1=1,VLOOKUP(VLOOKUP($A99,'Raw Data'!$A$3:$AL$300,MATCH(Reformatted!L$2,'Raw Data'!$A$2:$AK$2,0),0),Scoring!$A$2:$B$5,2,0),VLOOKUP(VLOOKUP($A99,'Raw Data'!$A$3:$AL$300,MATCH(Reformatted!L$2,'Raw Data'!$A$2:$AK$2,0),0),Scoring!$D$2:$E$5,2,0)),"")</f>
        <v/>
      </c>
      <c r="M99" s="2" t="str">
        <f>IFERROR(IF(M$1=1,VLOOKUP(VLOOKUP($A99,'Raw Data'!$A$3:$AL$300,MATCH(Reformatted!M$2,'Raw Data'!$A$2:$AK$2,0),0),Scoring!$A$2:$B$5,2,0),VLOOKUP(VLOOKUP($A99,'Raw Data'!$A$3:$AL$300,MATCH(Reformatted!M$2,'Raw Data'!$A$2:$AK$2,0),0),Scoring!$D$2:$E$5,2,0)),"")</f>
        <v/>
      </c>
      <c r="N99" s="2" t="str">
        <f>IFERROR(IF(N$1=1,VLOOKUP(VLOOKUP($A99,'Raw Data'!$A$3:$AL$300,MATCH(Reformatted!N$2,'Raw Data'!$A$2:$AK$2,0),0),Scoring!$A$2:$B$5,2,0),VLOOKUP(VLOOKUP($A99,'Raw Data'!$A$3:$AL$300,MATCH(Reformatted!N$2,'Raw Data'!$A$2:$AK$2,0),0),Scoring!$D$2:$E$5,2,0)),"")</f>
        <v/>
      </c>
      <c r="O99" s="2" t="str">
        <f>IFERROR(IF(O$1=1,VLOOKUP(VLOOKUP($A99,'Raw Data'!$A$3:$AL$300,MATCH(Reformatted!O$2,'Raw Data'!$A$2:$AK$2,0),0),Scoring!$A$2:$B$5,2,0),VLOOKUP(VLOOKUP($A99,'Raw Data'!$A$3:$AL$300,MATCH(Reformatted!O$2,'Raw Data'!$A$2:$AK$2,0),0),Scoring!$D$2:$E$5,2,0)),"")</f>
        <v/>
      </c>
      <c r="P99" s="2" t="str">
        <f>IFERROR(IF(P$1=1,VLOOKUP(VLOOKUP($A99,'Raw Data'!$A$3:$AL$300,MATCH(Reformatted!P$2,'Raw Data'!$A$2:$AK$2,0),0),Scoring!$A$2:$B$5,2,0),VLOOKUP(VLOOKUP($A99,'Raw Data'!$A$3:$AL$300,MATCH(Reformatted!P$2,'Raw Data'!$A$2:$AK$2,0),0),Scoring!$D$2:$E$5,2,0)),"")</f>
        <v/>
      </c>
      <c r="Q99" s="2" t="str">
        <f>IFERROR(IF(Q$1=1,VLOOKUP(VLOOKUP($A99,'Raw Data'!$A$3:$AL$300,MATCH(Reformatted!Q$2,'Raw Data'!$A$2:$AK$2,0),0),Scoring!$A$2:$B$5,2,0),VLOOKUP(VLOOKUP($A99,'Raw Data'!$A$3:$AL$300,MATCH(Reformatted!Q$2,'Raw Data'!$A$2:$AK$2,0),0),Scoring!$D$2:$E$5,2,0)),"")</f>
        <v/>
      </c>
      <c r="R99" s="2" t="str">
        <f>IFERROR(IF(R$1=1,VLOOKUP(VLOOKUP($A99,'Raw Data'!$A$3:$AL$300,MATCH(Reformatted!R$2,'Raw Data'!$A$2:$AK$2,0),0),Scoring!$A$2:$B$5,2,0),VLOOKUP(VLOOKUP($A99,'Raw Data'!$A$3:$AL$300,MATCH(Reformatted!R$2,'Raw Data'!$A$2:$AK$2,0),0),Scoring!$D$2:$E$5,2,0)),"")</f>
        <v/>
      </c>
      <c r="S99" s="2" t="str">
        <f>IFERROR(IF(S$1=1,VLOOKUP(VLOOKUP($A99,'Raw Data'!$A$3:$AL$300,MATCH(Reformatted!S$2,'Raw Data'!$A$2:$AK$2,0),0),Scoring!$A$2:$B$5,2,0),VLOOKUP(VLOOKUP($A99,'Raw Data'!$A$3:$AL$300,MATCH(Reformatted!S$2,'Raw Data'!$A$2:$AK$2,0),0),Scoring!$D$2:$E$5,2,0)),"")</f>
        <v/>
      </c>
      <c r="T99" s="7">
        <f t="shared" si="2"/>
        <v>0</v>
      </c>
      <c r="U99" s="2" t="str">
        <f>IFERROR(VLOOKUP(VLOOKUP($A99,'Raw Data'!$A$3:$AL$300,MATCH(Reformatted!U$2,'Raw Data'!$A$2:$AK$2,0),0),Scoring!$G$2:$H$5,2,0),"")</f>
        <v/>
      </c>
      <c r="V99" s="2" t="str">
        <f>IFERROR(VLOOKUP(VLOOKUP($A99,'Raw Data'!$A$3:$AL$300,MATCH(Reformatted!V$2,'Raw Data'!$A$2:$AK$2,0),0),Scoring!$G$2:$H$5,2,0),"")</f>
        <v/>
      </c>
      <c r="W99" s="2" t="str">
        <f>IFERROR(VLOOKUP(VLOOKUP($A99,'Raw Data'!$A$3:$AL$300,MATCH(Reformatted!W$2,'Raw Data'!$A$2:$AK$2,0),0),Scoring!$G$2:$H$5,2,0),"")</f>
        <v/>
      </c>
      <c r="X99" s="2" t="str">
        <f>IFERROR(VLOOKUP(VLOOKUP($A99,'Raw Data'!$A$3:$AL$300,MATCH(Reformatted!X$2,'Raw Data'!$A$2:$AK$2,0),0),Scoring!$G$2:$H$5,2,0),"")</f>
        <v/>
      </c>
      <c r="Y99" s="2" t="str">
        <f>IFERROR(VLOOKUP(VLOOKUP($A99,'Raw Data'!$A$3:$AL$300,MATCH(Reformatted!Y$2,'Raw Data'!$A$2:$AK$2,0),0),Scoring!$G$2:$H$5,2,0),"")</f>
        <v/>
      </c>
      <c r="Z99" s="2" t="str">
        <f>IFERROR(VLOOKUP(VLOOKUP($A99,'Raw Data'!$A$3:$AL$300,MATCH(Reformatted!Z$2,'Raw Data'!$A$2:$AK$2,0),0),Scoring!$G$2:$H$5,2,0),"")</f>
        <v/>
      </c>
      <c r="AA99" s="2" t="str">
        <f>IFERROR(VLOOKUP(VLOOKUP($A99,'Raw Data'!$A$3:$AL$300,MATCH(Reformatted!AA$2,'Raw Data'!$A$2:$AK$2,0),0),Scoring!$G$2:$H$5,2,0),"")</f>
        <v/>
      </c>
      <c r="AB99" s="2" t="str">
        <f>IFERROR(VLOOKUP(VLOOKUP($A99,'Raw Data'!$A$3:$AL$300,MATCH(Reformatted!AB$2,'Raw Data'!$A$2:$AK$2,0),0),Scoring!$G$2:$H$5,2,0),"")</f>
        <v/>
      </c>
      <c r="AC99" s="8">
        <f t="shared" si="3"/>
        <v>0</v>
      </c>
      <c r="AD99" s="2" t="e">
        <f>VLOOKUP($A99,'Raw Data'!$A$3:$AL$300,MATCH(Reformatted!AD$2,'Raw Data'!$A$2:$AK$2,0),0)</f>
        <v>#N/A</v>
      </c>
      <c r="AE99" s="2" t="e">
        <f>VLOOKUP($A99,'Raw Data'!$A$3:$AL$300,MATCH(Reformatted!AE$2,'Raw Data'!$A$2:$AK$2,0),0)</f>
        <v>#N/A</v>
      </c>
      <c r="AF99" s="2" t="e">
        <f>VLOOKUP($A99,'Raw Data'!$A$3:$AL$300,MATCH(Reformatted!AF$2,'Raw Data'!$A$2:$AK$2,0),0)</f>
        <v>#N/A</v>
      </c>
      <c r="AG99" s="2" t="e">
        <f>VLOOKUP($A99,'Raw Data'!$A$3:$AL$300,MATCH(Reformatted!AG$2,'Raw Data'!$A$2:$AK$2,0),0)</f>
        <v>#N/A</v>
      </c>
      <c r="AH99" s="2" t="e">
        <f>VLOOKUP($A99,'Raw Data'!$A$3:$AL$300,MATCH(Reformatted!AH$2,'Raw Data'!$A$2:$AK$2,0),0)</f>
        <v>#N/A</v>
      </c>
      <c r="AI99" s="2" t="e">
        <f>VLOOKUP($A99,'Raw Data'!$A$3:$AL$300,MATCH(Reformatted!AI$2,'Raw Data'!$A$2:$AK$2,0),0)</f>
        <v>#N/A</v>
      </c>
      <c r="AJ99" s="2" t="e">
        <f>VLOOKUP($A99,'Raw Data'!$A$3:$AL$300,MATCH(Reformatted!AJ$2,'Raw Data'!$A$2:$AK$2,0),0)</f>
        <v>#N/A</v>
      </c>
      <c r="AK99" s="2" t="e">
        <f>VLOOKUP($A99,'Raw Data'!$A$3:$AL$300,MATCH(Reformatted!AK$2,'Raw Data'!$A$2:$AK$2,0),0)</f>
        <v>#N/A</v>
      </c>
      <c r="AL99" s="2" t="e">
        <f>VLOOKUP($A99,'Raw Data'!$A$3:$AL$300,MATCH(Reformatted!AL$2,'Raw Data'!$A$2:$AK$2,0),0)</f>
        <v>#N/A</v>
      </c>
      <c r="AM99" s="2" t="e">
        <f>VLOOKUP($A99,'Raw Data'!$A$3:$AL$300,MATCH(Reformatted!AM$2,'Raw Data'!$A$2:$AK$2,0),0)</f>
        <v>#N/A</v>
      </c>
      <c r="AO99" s="22"/>
      <c r="AP99" s="23"/>
    </row>
    <row r="100" spans="1:42" ht="23.25" x14ac:dyDescent="0.35">
      <c r="A100" s="12"/>
      <c r="B100" s="12"/>
      <c r="C100" s="2" t="str">
        <f>IFERROR(IF(C$1=1,VLOOKUP(VLOOKUP($A100,'Raw Data'!$A$3:$AL$300,MATCH(Reformatted!C$2,'Raw Data'!$A$2:$AK$2,0),0),Scoring!$A$2:$B$5,2,0),VLOOKUP(VLOOKUP($A100,'Raw Data'!$A$3:$AL$300,MATCH(Reformatted!C$2,'Raw Data'!$A$2:$AK$2,0),0),Scoring!$D$2:$E$5,2,0)),"")</f>
        <v/>
      </c>
      <c r="D100" s="2" t="str">
        <f>IFERROR(IF(D$1=1,VLOOKUP(VLOOKUP($A100,'Raw Data'!$A$3:$AL$300,MATCH(Reformatted!D$2,'Raw Data'!$A$2:$AK$2,0),0),Scoring!$A$2:$B$5,2,0),VLOOKUP(VLOOKUP($A100,'Raw Data'!$A$3:$AL$300,MATCH(Reformatted!D$2,'Raw Data'!$A$2:$AK$2,0),0),Scoring!$D$2:$E$5,2,0)),"")</f>
        <v/>
      </c>
      <c r="E100" s="2" t="str">
        <f>IFERROR(IF(E$1=1,VLOOKUP(VLOOKUP($A100,'Raw Data'!$A$3:$AL$300,MATCH(Reformatted!E$2,'Raw Data'!$A$2:$AK$2,0),0),Scoring!$A$2:$B$5,2,0),VLOOKUP(VLOOKUP($A100,'Raw Data'!$A$3:$AL$300,MATCH(Reformatted!E$2,'Raw Data'!$A$2:$AK$2,0),0),Scoring!$D$2:$E$5,2,0)),"")</f>
        <v/>
      </c>
      <c r="F100" s="2" t="str">
        <f>IFERROR(IF(F$1=1,VLOOKUP(VLOOKUP($A100,'Raw Data'!$A$3:$AL$300,MATCH(Reformatted!F$2,'Raw Data'!$A$2:$AK$2,0),0),Scoring!$A$2:$B$5,2,0),VLOOKUP(VLOOKUP($A100,'Raw Data'!$A$3:$AL$300,MATCH(Reformatted!F$2,'Raw Data'!$A$2:$AK$2,0),0),Scoring!$D$2:$E$5,2,0)),"")</f>
        <v/>
      </c>
      <c r="G100" s="2" t="str">
        <f>IFERROR(IF(G$1=1,VLOOKUP(VLOOKUP($A100,'Raw Data'!$A$3:$AL$300,MATCH(Reformatted!G$2,'Raw Data'!$A$2:$AK$2,0),0),Scoring!$A$2:$B$5,2,0),VLOOKUP(VLOOKUP($A100,'Raw Data'!$A$3:$AL$300,MATCH(Reformatted!G$2,'Raw Data'!$A$2:$AK$2,0),0),Scoring!$D$2:$E$5,2,0)),"")</f>
        <v/>
      </c>
      <c r="H100" s="2" t="str">
        <f>IFERROR(IF(H$1=1,VLOOKUP(VLOOKUP($A100,'Raw Data'!$A$3:$AL$300,MATCH(Reformatted!H$2,'Raw Data'!$A$2:$AK$2,0),0),Scoring!$A$2:$B$5,2,0),VLOOKUP(VLOOKUP($A100,'Raw Data'!$A$3:$AL$300,MATCH(Reformatted!H$2,'Raw Data'!$A$2:$AK$2,0),0),Scoring!$D$2:$E$5,2,0)),"")</f>
        <v/>
      </c>
      <c r="I100" s="2" t="str">
        <f>IFERROR(IF(I$1=1,VLOOKUP(VLOOKUP($A100,'Raw Data'!$A$3:$AL$300,MATCH(Reformatted!I$2,'Raw Data'!$A$2:$AK$2,0),0),Scoring!$A$2:$B$5,2,0),VLOOKUP(VLOOKUP($A100,'Raw Data'!$A$3:$AL$300,MATCH(Reformatted!I$2,'Raw Data'!$A$2:$AK$2,0),0),Scoring!$D$2:$E$5,2,0)),"")</f>
        <v/>
      </c>
      <c r="J100" s="2" t="str">
        <f>IFERROR(IF(J$1=1,VLOOKUP(VLOOKUP($A100,'Raw Data'!$A$3:$AL$300,MATCH(Reformatted!J$2,'Raw Data'!$A$2:$AK$2,0),0),Scoring!$A$2:$B$5,2,0),VLOOKUP(VLOOKUP($A100,'Raw Data'!$A$3:$AL$300,MATCH(Reformatted!J$2,'Raw Data'!$A$2:$AK$2,0),0),Scoring!$D$2:$E$5,2,0)),"")</f>
        <v/>
      </c>
      <c r="K100" s="2" t="str">
        <f>IFERROR(IF(K$1=1,VLOOKUP(VLOOKUP($A100,'Raw Data'!$A$3:$AL$300,MATCH(Reformatted!K$2,'Raw Data'!$A$2:$AK$2,0),0),Scoring!$A$2:$B$5,2,0),VLOOKUP(VLOOKUP($A100,'Raw Data'!$A$3:$AL$300,MATCH(Reformatted!K$2,'Raw Data'!$A$2:$AK$2,0),0),Scoring!$D$2:$E$5,2,0)),"")</f>
        <v/>
      </c>
      <c r="L100" s="2" t="str">
        <f>IFERROR(IF(L$1=1,VLOOKUP(VLOOKUP($A100,'Raw Data'!$A$3:$AL$300,MATCH(Reformatted!L$2,'Raw Data'!$A$2:$AK$2,0),0),Scoring!$A$2:$B$5,2,0),VLOOKUP(VLOOKUP($A100,'Raw Data'!$A$3:$AL$300,MATCH(Reformatted!L$2,'Raw Data'!$A$2:$AK$2,0),0),Scoring!$D$2:$E$5,2,0)),"")</f>
        <v/>
      </c>
      <c r="M100" s="2" t="str">
        <f>IFERROR(IF(M$1=1,VLOOKUP(VLOOKUP($A100,'Raw Data'!$A$3:$AL$300,MATCH(Reformatted!M$2,'Raw Data'!$A$2:$AK$2,0),0),Scoring!$A$2:$B$5,2,0),VLOOKUP(VLOOKUP($A100,'Raw Data'!$A$3:$AL$300,MATCH(Reformatted!M$2,'Raw Data'!$A$2:$AK$2,0),0),Scoring!$D$2:$E$5,2,0)),"")</f>
        <v/>
      </c>
      <c r="N100" s="2" t="str">
        <f>IFERROR(IF(N$1=1,VLOOKUP(VLOOKUP($A100,'Raw Data'!$A$3:$AL$300,MATCH(Reformatted!N$2,'Raw Data'!$A$2:$AK$2,0),0),Scoring!$A$2:$B$5,2,0),VLOOKUP(VLOOKUP($A100,'Raw Data'!$A$3:$AL$300,MATCH(Reformatted!N$2,'Raw Data'!$A$2:$AK$2,0),0),Scoring!$D$2:$E$5,2,0)),"")</f>
        <v/>
      </c>
      <c r="O100" s="2" t="str">
        <f>IFERROR(IF(O$1=1,VLOOKUP(VLOOKUP($A100,'Raw Data'!$A$3:$AL$300,MATCH(Reformatted!O$2,'Raw Data'!$A$2:$AK$2,0),0),Scoring!$A$2:$B$5,2,0),VLOOKUP(VLOOKUP($A100,'Raw Data'!$A$3:$AL$300,MATCH(Reformatted!O$2,'Raw Data'!$A$2:$AK$2,0),0),Scoring!$D$2:$E$5,2,0)),"")</f>
        <v/>
      </c>
      <c r="P100" s="2" t="str">
        <f>IFERROR(IF(P$1=1,VLOOKUP(VLOOKUP($A100,'Raw Data'!$A$3:$AL$300,MATCH(Reformatted!P$2,'Raw Data'!$A$2:$AK$2,0),0),Scoring!$A$2:$B$5,2,0),VLOOKUP(VLOOKUP($A100,'Raw Data'!$A$3:$AL$300,MATCH(Reformatted!P$2,'Raw Data'!$A$2:$AK$2,0),0),Scoring!$D$2:$E$5,2,0)),"")</f>
        <v/>
      </c>
      <c r="Q100" s="2" t="str">
        <f>IFERROR(IF(Q$1=1,VLOOKUP(VLOOKUP($A100,'Raw Data'!$A$3:$AL$300,MATCH(Reformatted!Q$2,'Raw Data'!$A$2:$AK$2,0),0),Scoring!$A$2:$B$5,2,0),VLOOKUP(VLOOKUP($A100,'Raw Data'!$A$3:$AL$300,MATCH(Reformatted!Q$2,'Raw Data'!$A$2:$AK$2,0),0),Scoring!$D$2:$E$5,2,0)),"")</f>
        <v/>
      </c>
      <c r="R100" s="2" t="str">
        <f>IFERROR(IF(R$1=1,VLOOKUP(VLOOKUP($A100,'Raw Data'!$A$3:$AL$300,MATCH(Reformatted!R$2,'Raw Data'!$A$2:$AK$2,0),0),Scoring!$A$2:$B$5,2,0),VLOOKUP(VLOOKUP($A100,'Raw Data'!$A$3:$AL$300,MATCH(Reformatted!R$2,'Raw Data'!$A$2:$AK$2,0),0),Scoring!$D$2:$E$5,2,0)),"")</f>
        <v/>
      </c>
      <c r="S100" s="2" t="str">
        <f>IFERROR(IF(S$1=1,VLOOKUP(VLOOKUP($A100,'Raw Data'!$A$3:$AL$300,MATCH(Reformatted!S$2,'Raw Data'!$A$2:$AK$2,0),0),Scoring!$A$2:$B$5,2,0),VLOOKUP(VLOOKUP($A100,'Raw Data'!$A$3:$AL$300,MATCH(Reformatted!S$2,'Raw Data'!$A$2:$AK$2,0),0),Scoring!$D$2:$E$5,2,0)),"")</f>
        <v/>
      </c>
      <c r="T100" s="7">
        <f t="shared" si="2"/>
        <v>0</v>
      </c>
      <c r="U100" s="2" t="str">
        <f>IFERROR(VLOOKUP(VLOOKUP($A100,'Raw Data'!$A$3:$AL$300,MATCH(Reformatted!U$2,'Raw Data'!$A$2:$AK$2,0),0),Scoring!$G$2:$H$5,2,0),"")</f>
        <v/>
      </c>
      <c r="V100" s="2" t="str">
        <f>IFERROR(VLOOKUP(VLOOKUP($A100,'Raw Data'!$A$3:$AL$300,MATCH(Reformatted!V$2,'Raw Data'!$A$2:$AK$2,0),0),Scoring!$G$2:$H$5,2,0),"")</f>
        <v/>
      </c>
      <c r="W100" s="2" t="str">
        <f>IFERROR(VLOOKUP(VLOOKUP($A100,'Raw Data'!$A$3:$AL$300,MATCH(Reformatted!W$2,'Raw Data'!$A$2:$AK$2,0),0),Scoring!$G$2:$H$5,2,0),"")</f>
        <v/>
      </c>
      <c r="X100" s="2" t="str">
        <f>IFERROR(VLOOKUP(VLOOKUP($A100,'Raw Data'!$A$3:$AL$300,MATCH(Reformatted!X$2,'Raw Data'!$A$2:$AK$2,0),0),Scoring!$G$2:$H$5,2,0),"")</f>
        <v/>
      </c>
      <c r="Y100" s="2" t="str">
        <f>IFERROR(VLOOKUP(VLOOKUP($A100,'Raw Data'!$A$3:$AL$300,MATCH(Reformatted!Y$2,'Raw Data'!$A$2:$AK$2,0),0),Scoring!$G$2:$H$5,2,0),"")</f>
        <v/>
      </c>
      <c r="Z100" s="2" t="str">
        <f>IFERROR(VLOOKUP(VLOOKUP($A100,'Raw Data'!$A$3:$AL$300,MATCH(Reformatted!Z$2,'Raw Data'!$A$2:$AK$2,0),0),Scoring!$G$2:$H$5,2,0),"")</f>
        <v/>
      </c>
      <c r="AA100" s="2" t="str">
        <f>IFERROR(VLOOKUP(VLOOKUP($A100,'Raw Data'!$A$3:$AL$300,MATCH(Reformatted!AA$2,'Raw Data'!$A$2:$AK$2,0),0),Scoring!$G$2:$H$5,2,0),"")</f>
        <v/>
      </c>
      <c r="AB100" s="2" t="str">
        <f>IFERROR(VLOOKUP(VLOOKUP($A100,'Raw Data'!$A$3:$AL$300,MATCH(Reformatted!AB$2,'Raw Data'!$A$2:$AK$2,0),0),Scoring!$G$2:$H$5,2,0),"")</f>
        <v/>
      </c>
      <c r="AC100" s="8">
        <f t="shared" si="3"/>
        <v>0</v>
      </c>
      <c r="AD100" s="2" t="e">
        <f>VLOOKUP($A100,'Raw Data'!$A$3:$AL$300,MATCH(Reformatted!AD$2,'Raw Data'!$A$2:$AK$2,0),0)</f>
        <v>#N/A</v>
      </c>
      <c r="AE100" s="2" t="e">
        <f>VLOOKUP($A100,'Raw Data'!$A$3:$AL$300,MATCH(Reformatted!AE$2,'Raw Data'!$A$2:$AK$2,0),0)</f>
        <v>#N/A</v>
      </c>
      <c r="AF100" s="2" t="e">
        <f>VLOOKUP($A100,'Raw Data'!$A$3:$AL$300,MATCH(Reformatted!AF$2,'Raw Data'!$A$2:$AK$2,0),0)</f>
        <v>#N/A</v>
      </c>
      <c r="AG100" s="2" t="e">
        <f>VLOOKUP($A100,'Raw Data'!$A$3:$AL$300,MATCH(Reformatted!AG$2,'Raw Data'!$A$2:$AK$2,0),0)</f>
        <v>#N/A</v>
      </c>
      <c r="AH100" s="2" t="e">
        <f>VLOOKUP($A100,'Raw Data'!$A$3:$AL$300,MATCH(Reformatted!AH$2,'Raw Data'!$A$2:$AK$2,0),0)</f>
        <v>#N/A</v>
      </c>
      <c r="AI100" s="2" t="e">
        <f>VLOOKUP($A100,'Raw Data'!$A$3:$AL$300,MATCH(Reformatted!AI$2,'Raw Data'!$A$2:$AK$2,0),0)</f>
        <v>#N/A</v>
      </c>
      <c r="AJ100" s="2" t="e">
        <f>VLOOKUP($A100,'Raw Data'!$A$3:$AL$300,MATCH(Reformatted!AJ$2,'Raw Data'!$A$2:$AK$2,0),0)</f>
        <v>#N/A</v>
      </c>
      <c r="AK100" s="2" t="e">
        <f>VLOOKUP($A100,'Raw Data'!$A$3:$AL$300,MATCH(Reformatted!AK$2,'Raw Data'!$A$2:$AK$2,0),0)</f>
        <v>#N/A</v>
      </c>
      <c r="AL100" s="2" t="e">
        <f>VLOOKUP($A100,'Raw Data'!$A$3:$AL$300,MATCH(Reformatted!AL$2,'Raw Data'!$A$2:$AK$2,0),0)</f>
        <v>#N/A</v>
      </c>
      <c r="AM100" s="2" t="e">
        <f>VLOOKUP($A100,'Raw Data'!$A$3:$AL$300,MATCH(Reformatted!AM$2,'Raw Data'!$A$2:$AK$2,0),0)</f>
        <v>#N/A</v>
      </c>
      <c r="AO100" s="22"/>
      <c r="AP100" s="23"/>
    </row>
    <row r="101" spans="1:42" ht="23.25" x14ac:dyDescent="0.35">
      <c r="A101" s="12"/>
      <c r="B101" s="12"/>
      <c r="C101" s="2" t="str">
        <f>IFERROR(IF(C$1=1,VLOOKUP(VLOOKUP($A101,'Raw Data'!$A$3:$AL$300,MATCH(Reformatted!C$2,'Raw Data'!$A$2:$AK$2,0),0),Scoring!$A$2:$B$5,2,0),VLOOKUP(VLOOKUP($A101,'Raw Data'!$A$3:$AL$300,MATCH(Reformatted!C$2,'Raw Data'!$A$2:$AK$2,0),0),Scoring!$D$2:$E$5,2,0)),"")</f>
        <v/>
      </c>
      <c r="D101" s="2" t="str">
        <f>IFERROR(IF(D$1=1,VLOOKUP(VLOOKUP($A101,'Raw Data'!$A$3:$AL$300,MATCH(Reformatted!D$2,'Raw Data'!$A$2:$AK$2,0),0),Scoring!$A$2:$B$5,2,0),VLOOKUP(VLOOKUP($A101,'Raw Data'!$A$3:$AL$300,MATCH(Reformatted!D$2,'Raw Data'!$A$2:$AK$2,0),0),Scoring!$D$2:$E$5,2,0)),"")</f>
        <v/>
      </c>
      <c r="E101" s="2" t="str">
        <f>IFERROR(IF(E$1=1,VLOOKUP(VLOOKUP($A101,'Raw Data'!$A$3:$AL$300,MATCH(Reformatted!E$2,'Raw Data'!$A$2:$AK$2,0),0),Scoring!$A$2:$B$5,2,0),VLOOKUP(VLOOKUP($A101,'Raw Data'!$A$3:$AL$300,MATCH(Reformatted!E$2,'Raw Data'!$A$2:$AK$2,0),0),Scoring!$D$2:$E$5,2,0)),"")</f>
        <v/>
      </c>
      <c r="F101" s="2" t="str">
        <f>IFERROR(IF(F$1=1,VLOOKUP(VLOOKUP($A101,'Raw Data'!$A$3:$AL$300,MATCH(Reformatted!F$2,'Raw Data'!$A$2:$AK$2,0),0),Scoring!$A$2:$B$5,2,0),VLOOKUP(VLOOKUP($A101,'Raw Data'!$A$3:$AL$300,MATCH(Reformatted!F$2,'Raw Data'!$A$2:$AK$2,0),0),Scoring!$D$2:$E$5,2,0)),"")</f>
        <v/>
      </c>
      <c r="G101" s="2" t="str">
        <f>IFERROR(IF(G$1=1,VLOOKUP(VLOOKUP($A101,'Raw Data'!$A$3:$AL$300,MATCH(Reformatted!G$2,'Raw Data'!$A$2:$AK$2,0),0),Scoring!$A$2:$B$5,2,0),VLOOKUP(VLOOKUP($A101,'Raw Data'!$A$3:$AL$300,MATCH(Reformatted!G$2,'Raw Data'!$A$2:$AK$2,0),0),Scoring!$D$2:$E$5,2,0)),"")</f>
        <v/>
      </c>
      <c r="H101" s="2" t="str">
        <f>IFERROR(IF(H$1=1,VLOOKUP(VLOOKUP($A101,'Raw Data'!$A$3:$AL$300,MATCH(Reformatted!H$2,'Raw Data'!$A$2:$AK$2,0),0),Scoring!$A$2:$B$5,2,0),VLOOKUP(VLOOKUP($A101,'Raw Data'!$A$3:$AL$300,MATCH(Reformatted!H$2,'Raw Data'!$A$2:$AK$2,0),0),Scoring!$D$2:$E$5,2,0)),"")</f>
        <v/>
      </c>
      <c r="I101" s="2" t="str">
        <f>IFERROR(IF(I$1=1,VLOOKUP(VLOOKUP($A101,'Raw Data'!$A$3:$AL$300,MATCH(Reformatted!I$2,'Raw Data'!$A$2:$AK$2,0),0),Scoring!$A$2:$B$5,2,0),VLOOKUP(VLOOKUP($A101,'Raw Data'!$A$3:$AL$300,MATCH(Reformatted!I$2,'Raw Data'!$A$2:$AK$2,0),0),Scoring!$D$2:$E$5,2,0)),"")</f>
        <v/>
      </c>
      <c r="J101" s="2" t="str">
        <f>IFERROR(IF(J$1=1,VLOOKUP(VLOOKUP($A101,'Raw Data'!$A$3:$AL$300,MATCH(Reformatted!J$2,'Raw Data'!$A$2:$AK$2,0),0),Scoring!$A$2:$B$5,2,0),VLOOKUP(VLOOKUP($A101,'Raw Data'!$A$3:$AL$300,MATCH(Reformatted!J$2,'Raw Data'!$A$2:$AK$2,0),0),Scoring!$D$2:$E$5,2,0)),"")</f>
        <v/>
      </c>
      <c r="K101" s="2" t="str">
        <f>IFERROR(IF(K$1=1,VLOOKUP(VLOOKUP($A101,'Raw Data'!$A$3:$AL$300,MATCH(Reformatted!K$2,'Raw Data'!$A$2:$AK$2,0),0),Scoring!$A$2:$B$5,2,0),VLOOKUP(VLOOKUP($A101,'Raw Data'!$A$3:$AL$300,MATCH(Reformatted!K$2,'Raw Data'!$A$2:$AK$2,0),0),Scoring!$D$2:$E$5,2,0)),"")</f>
        <v/>
      </c>
      <c r="L101" s="2" t="str">
        <f>IFERROR(IF(L$1=1,VLOOKUP(VLOOKUP($A101,'Raw Data'!$A$3:$AL$300,MATCH(Reformatted!L$2,'Raw Data'!$A$2:$AK$2,0),0),Scoring!$A$2:$B$5,2,0),VLOOKUP(VLOOKUP($A101,'Raw Data'!$A$3:$AL$300,MATCH(Reformatted!L$2,'Raw Data'!$A$2:$AK$2,0),0),Scoring!$D$2:$E$5,2,0)),"")</f>
        <v/>
      </c>
      <c r="M101" s="2" t="str">
        <f>IFERROR(IF(M$1=1,VLOOKUP(VLOOKUP($A101,'Raw Data'!$A$3:$AL$300,MATCH(Reformatted!M$2,'Raw Data'!$A$2:$AK$2,0),0),Scoring!$A$2:$B$5,2,0),VLOOKUP(VLOOKUP($A101,'Raw Data'!$A$3:$AL$300,MATCH(Reformatted!M$2,'Raw Data'!$A$2:$AK$2,0),0),Scoring!$D$2:$E$5,2,0)),"")</f>
        <v/>
      </c>
      <c r="N101" s="2" t="str">
        <f>IFERROR(IF(N$1=1,VLOOKUP(VLOOKUP($A101,'Raw Data'!$A$3:$AL$300,MATCH(Reformatted!N$2,'Raw Data'!$A$2:$AK$2,0),0),Scoring!$A$2:$B$5,2,0),VLOOKUP(VLOOKUP($A101,'Raw Data'!$A$3:$AL$300,MATCH(Reformatted!N$2,'Raw Data'!$A$2:$AK$2,0),0),Scoring!$D$2:$E$5,2,0)),"")</f>
        <v/>
      </c>
      <c r="O101" s="2" t="str">
        <f>IFERROR(IF(O$1=1,VLOOKUP(VLOOKUP($A101,'Raw Data'!$A$3:$AL$300,MATCH(Reformatted!O$2,'Raw Data'!$A$2:$AK$2,0),0),Scoring!$A$2:$B$5,2,0),VLOOKUP(VLOOKUP($A101,'Raw Data'!$A$3:$AL$300,MATCH(Reformatted!O$2,'Raw Data'!$A$2:$AK$2,0),0),Scoring!$D$2:$E$5,2,0)),"")</f>
        <v/>
      </c>
      <c r="P101" s="2" t="str">
        <f>IFERROR(IF(P$1=1,VLOOKUP(VLOOKUP($A101,'Raw Data'!$A$3:$AL$300,MATCH(Reformatted!P$2,'Raw Data'!$A$2:$AK$2,0),0),Scoring!$A$2:$B$5,2,0),VLOOKUP(VLOOKUP($A101,'Raw Data'!$A$3:$AL$300,MATCH(Reformatted!P$2,'Raw Data'!$A$2:$AK$2,0),0),Scoring!$D$2:$E$5,2,0)),"")</f>
        <v/>
      </c>
      <c r="Q101" s="2" t="str">
        <f>IFERROR(IF(Q$1=1,VLOOKUP(VLOOKUP($A101,'Raw Data'!$A$3:$AL$300,MATCH(Reformatted!Q$2,'Raw Data'!$A$2:$AK$2,0),0),Scoring!$A$2:$B$5,2,0),VLOOKUP(VLOOKUP($A101,'Raw Data'!$A$3:$AL$300,MATCH(Reformatted!Q$2,'Raw Data'!$A$2:$AK$2,0),0),Scoring!$D$2:$E$5,2,0)),"")</f>
        <v/>
      </c>
      <c r="R101" s="2" t="str">
        <f>IFERROR(IF(R$1=1,VLOOKUP(VLOOKUP($A101,'Raw Data'!$A$3:$AL$300,MATCH(Reformatted!R$2,'Raw Data'!$A$2:$AK$2,0),0),Scoring!$A$2:$B$5,2,0),VLOOKUP(VLOOKUP($A101,'Raw Data'!$A$3:$AL$300,MATCH(Reformatted!R$2,'Raw Data'!$A$2:$AK$2,0),0),Scoring!$D$2:$E$5,2,0)),"")</f>
        <v/>
      </c>
      <c r="S101" s="2" t="str">
        <f>IFERROR(IF(S$1=1,VLOOKUP(VLOOKUP($A101,'Raw Data'!$A$3:$AL$300,MATCH(Reformatted!S$2,'Raw Data'!$A$2:$AK$2,0),0),Scoring!$A$2:$B$5,2,0),VLOOKUP(VLOOKUP($A101,'Raw Data'!$A$3:$AL$300,MATCH(Reformatted!S$2,'Raw Data'!$A$2:$AK$2,0),0),Scoring!$D$2:$E$5,2,0)),"")</f>
        <v/>
      </c>
      <c r="T101" s="7">
        <f t="shared" si="2"/>
        <v>0</v>
      </c>
      <c r="U101" s="2" t="str">
        <f>IFERROR(VLOOKUP(VLOOKUP($A101,'Raw Data'!$A$3:$AL$300,MATCH(Reformatted!U$2,'Raw Data'!$A$2:$AK$2,0),0),Scoring!$G$2:$H$5,2,0),"")</f>
        <v/>
      </c>
      <c r="V101" s="2" t="str">
        <f>IFERROR(VLOOKUP(VLOOKUP($A101,'Raw Data'!$A$3:$AL$300,MATCH(Reformatted!V$2,'Raw Data'!$A$2:$AK$2,0),0),Scoring!$G$2:$H$5,2,0),"")</f>
        <v/>
      </c>
      <c r="W101" s="2" t="str">
        <f>IFERROR(VLOOKUP(VLOOKUP($A101,'Raw Data'!$A$3:$AL$300,MATCH(Reformatted!W$2,'Raw Data'!$A$2:$AK$2,0),0),Scoring!$G$2:$H$5,2,0),"")</f>
        <v/>
      </c>
      <c r="X101" s="2" t="str">
        <f>IFERROR(VLOOKUP(VLOOKUP($A101,'Raw Data'!$A$3:$AL$300,MATCH(Reformatted!X$2,'Raw Data'!$A$2:$AK$2,0),0),Scoring!$G$2:$H$5,2,0),"")</f>
        <v/>
      </c>
      <c r="Y101" s="2" t="str">
        <f>IFERROR(VLOOKUP(VLOOKUP($A101,'Raw Data'!$A$3:$AL$300,MATCH(Reformatted!Y$2,'Raw Data'!$A$2:$AK$2,0),0),Scoring!$G$2:$H$5,2,0),"")</f>
        <v/>
      </c>
      <c r="Z101" s="2" t="str">
        <f>IFERROR(VLOOKUP(VLOOKUP($A101,'Raw Data'!$A$3:$AL$300,MATCH(Reformatted!Z$2,'Raw Data'!$A$2:$AK$2,0),0),Scoring!$G$2:$H$5,2,0),"")</f>
        <v/>
      </c>
      <c r="AA101" s="2" t="str">
        <f>IFERROR(VLOOKUP(VLOOKUP($A101,'Raw Data'!$A$3:$AL$300,MATCH(Reformatted!AA$2,'Raw Data'!$A$2:$AK$2,0),0),Scoring!$G$2:$H$5,2,0),"")</f>
        <v/>
      </c>
      <c r="AB101" s="2" t="str">
        <f>IFERROR(VLOOKUP(VLOOKUP($A101,'Raw Data'!$A$3:$AL$300,MATCH(Reformatted!AB$2,'Raw Data'!$A$2:$AK$2,0),0),Scoring!$G$2:$H$5,2,0),"")</f>
        <v/>
      </c>
      <c r="AC101" s="8">
        <f t="shared" si="3"/>
        <v>0</v>
      </c>
      <c r="AD101" s="2" t="e">
        <f>VLOOKUP($A101,'Raw Data'!$A$3:$AL$300,MATCH(Reformatted!AD$2,'Raw Data'!$A$2:$AK$2,0),0)</f>
        <v>#N/A</v>
      </c>
      <c r="AE101" s="2" t="e">
        <f>VLOOKUP($A101,'Raw Data'!$A$3:$AL$300,MATCH(Reformatted!AE$2,'Raw Data'!$A$2:$AK$2,0),0)</f>
        <v>#N/A</v>
      </c>
      <c r="AF101" s="2" t="e">
        <f>VLOOKUP($A101,'Raw Data'!$A$3:$AL$300,MATCH(Reformatted!AF$2,'Raw Data'!$A$2:$AK$2,0),0)</f>
        <v>#N/A</v>
      </c>
      <c r="AG101" s="2" t="e">
        <f>VLOOKUP($A101,'Raw Data'!$A$3:$AL$300,MATCH(Reformatted!AG$2,'Raw Data'!$A$2:$AK$2,0),0)</f>
        <v>#N/A</v>
      </c>
      <c r="AH101" s="2" t="e">
        <f>VLOOKUP($A101,'Raw Data'!$A$3:$AL$300,MATCH(Reformatted!AH$2,'Raw Data'!$A$2:$AK$2,0),0)</f>
        <v>#N/A</v>
      </c>
      <c r="AI101" s="2" t="e">
        <f>VLOOKUP($A101,'Raw Data'!$A$3:$AL$300,MATCH(Reformatted!AI$2,'Raw Data'!$A$2:$AK$2,0),0)</f>
        <v>#N/A</v>
      </c>
      <c r="AJ101" s="2" t="e">
        <f>VLOOKUP($A101,'Raw Data'!$A$3:$AL$300,MATCH(Reformatted!AJ$2,'Raw Data'!$A$2:$AK$2,0),0)</f>
        <v>#N/A</v>
      </c>
      <c r="AK101" s="2" t="e">
        <f>VLOOKUP($A101,'Raw Data'!$A$3:$AL$300,MATCH(Reformatted!AK$2,'Raw Data'!$A$2:$AK$2,0),0)</f>
        <v>#N/A</v>
      </c>
      <c r="AL101" s="2" t="e">
        <f>VLOOKUP($A101,'Raw Data'!$A$3:$AL$300,MATCH(Reformatted!AL$2,'Raw Data'!$A$2:$AK$2,0),0)</f>
        <v>#N/A</v>
      </c>
      <c r="AM101" s="2" t="e">
        <f>VLOOKUP($A101,'Raw Data'!$A$3:$AL$300,MATCH(Reformatted!AM$2,'Raw Data'!$A$2:$AK$2,0),0)</f>
        <v>#N/A</v>
      </c>
      <c r="AO101" s="22"/>
      <c r="AP101" s="23"/>
    </row>
    <row r="102" spans="1:42" ht="23.25" x14ac:dyDescent="0.35">
      <c r="A102" s="12"/>
      <c r="B102" s="12"/>
      <c r="C102" s="2" t="str">
        <f>IFERROR(IF(C$1=1,VLOOKUP(VLOOKUP($A102,'Raw Data'!$A$3:$AL$300,MATCH(Reformatted!C$2,'Raw Data'!$A$2:$AK$2,0),0),Scoring!$A$2:$B$5,2,0),VLOOKUP(VLOOKUP($A102,'Raw Data'!$A$3:$AL$300,MATCH(Reformatted!C$2,'Raw Data'!$A$2:$AK$2,0),0),Scoring!$D$2:$E$5,2,0)),"")</f>
        <v/>
      </c>
      <c r="D102" s="2" t="str">
        <f>IFERROR(IF(D$1=1,VLOOKUP(VLOOKUP($A102,'Raw Data'!$A$3:$AL$300,MATCH(Reformatted!D$2,'Raw Data'!$A$2:$AK$2,0),0),Scoring!$A$2:$B$5,2,0),VLOOKUP(VLOOKUP($A102,'Raw Data'!$A$3:$AL$300,MATCH(Reformatted!D$2,'Raw Data'!$A$2:$AK$2,0),0),Scoring!$D$2:$E$5,2,0)),"")</f>
        <v/>
      </c>
      <c r="E102" s="2" t="str">
        <f>IFERROR(IF(E$1=1,VLOOKUP(VLOOKUP($A102,'Raw Data'!$A$3:$AL$300,MATCH(Reformatted!E$2,'Raw Data'!$A$2:$AK$2,0),0),Scoring!$A$2:$B$5,2,0),VLOOKUP(VLOOKUP($A102,'Raw Data'!$A$3:$AL$300,MATCH(Reformatted!E$2,'Raw Data'!$A$2:$AK$2,0),0),Scoring!$D$2:$E$5,2,0)),"")</f>
        <v/>
      </c>
      <c r="F102" s="2" t="str">
        <f>IFERROR(IF(F$1=1,VLOOKUP(VLOOKUP($A102,'Raw Data'!$A$3:$AL$300,MATCH(Reformatted!F$2,'Raw Data'!$A$2:$AK$2,0),0),Scoring!$A$2:$B$5,2,0),VLOOKUP(VLOOKUP($A102,'Raw Data'!$A$3:$AL$300,MATCH(Reformatted!F$2,'Raw Data'!$A$2:$AK$2,0),0),Scoring!$D$2:$E$5,2,0)),"")</f>
        <v/>
      </c>
      <c r="G102" s="2" t="str">
        <f>IFERROR(IF(G$1=1,VLOOKUP(VLOOKUP($A102,'Raw Data'!$A$3:$AL$300,MATCH(Reformatted!G$2,'Raw Data'!$A$2:$AK$2,0),0),Scoring!$A$2:$B$5,2,0),VLOOKUP(VLOOKUP($A102,'Raw Data'!$A$3:$AL$300,MATCH(Reformatted!G$2,'Raw Data'!$A$2:$AK$2,0),0),Scoring!$D$2:$E$5,2,0)),"")</f>
        <v/>
      </c>
      <c r="H102" s="2" t="str">
        <f>IFERROR(IF(H$1=1,VLOOKUP(VLOOKUP($A102,'Raw Data'!$A$3:$AL$300,MATCH(Reformatted!H$2,'Raw Data'!$A$2:$AK$2,0),0),Scoring!$A$2:$B$5,2,0),VLOOKUP(VLOOKUP($A102,'Raw Data'!$A$3:$AL$300,MATCH(Reformatted!H$2,'Raw Data'!$A$2:$AK$2,0),0),Scoring!$D$2:$E$5,2,0)),"")</f>
        <v/>
      </c>
      <c r="I102" s="2" t="str">
        <f>IFERROR(IF(I$1=1,VLOOKUP(VLOOKUP($A102,'Raw Data'!$A$3:$AL$300,MATCH(Reformatted!I$2,'Raw Data'!$A$2:$AK$2,0),0),Scoring!$A$2:$B$5,2,0),VLOOKUP(VLOOKUP($A102,'Raw Data'!$A$3:$AL$300,MATCH(Reformatted!I$2,'Raw Data'!$A$2:$AK$2,0),0),Scoring!$D$2:$E$5,2,0)),"")</f>
        <v/>
      </c>
      <c r="J102" s="2" t="str">
        <f>IFERROR(IF(J$1=1,VLOOKUP(VLOOKUP($A102,'Raw Data'!$A$3:$AL$300,MATCH(Reformatted!J$2,'Raw Data'!$A$2:$AK$2,0),0),Scoring!$A$2:$B$5,2,0),VLOOKUP(VLOOKUP($A102,'Raw Data'!$A$3:$AL$300,MATCH(Reformatted!J$2,'Raw Data'!$A$2:$AK$2,0),0),Scoring!$D$2:$E$5,2,0)),"")</f>
        <v/>
      </c>
      <c r="K102" s="2" t="str">
        <f>IFERROR(IF(K$1=1,VLOOKUP(VLOOKUP($A102,'Raw Data'!$A$3:$AL$300,MATCH(Reformatted!K$2,'Raw Data'!$A$2:$AK$2,0),0),Scoring!$A$2:$B$5,2,0),VLOOKUP(VLOOKUP($A102,'Raw Data'!$A$3:$AL$300,MATCH(Reformatted!K$2,'Raw Data'!$A$2:$AK$2,0),0),Scoring!$D$2:$E$5,2,0)),"")</f>
        <v/>
      </c>
      <c r="L102" s="2" t="str">
        <f>IFERROR(IF(L$1=1,VLOOKUP(VLOOKUP($A102,'Raw Data'!$A$3:$AL$300,MATCH(Reformatted!L$2,'Raw Data'!$A$2:$AK$2,0),0),Scoring!$A$2:$B$5,2,0),VLOOKUP(VLOOKUP($A102,'Raw Data'!$A$3:$AL$300,MATCH(Reformatted!L$2,'Raw Data'!$A$2:$AK$2,0),0),Scoring!$D$2:$E$5,2,0)),"")</f>
        <v/>
      </c>
      <c r="M102" s="2" t="str">
        <f>IFERROR(IF(M$1=1,VLOOKUP(VLOOKUP($A102,'Raw Data'!$A$3:$AL$300,MATCH(Reformatted!M$2,'Raw Data'!$A$2:$AK$2,0),0),Scoring!$A$2:$B$5,2,0),VLOOKUP(VLOOKUP($A102,'Raw Data'!$A$3:$AL$300,MATCH(Reformatted!M$2,'Raw Data'!$A$2:$AK$2,0),0),Scoring!$D$2:$E$5,2,0)),"")</f>
        <v/>
      </c>
      <c r="N102" s="2" t="str">
        <f>IFERROR(IF(N$1=1,VLOOKUP(VLOOKUP($A102,'Raw Data'!$A$3:$AL$300,MATCH(Reformatted!N$2,'Raw Data'!$A$2:$AK$2,0),0),Scoring!$A$2:$B$5,2,0),VLOOKUP(VLOOKUP($A102,'Raw Data'!$A$3:$AL$300,MATCH(Reformatted!N$2,'Raw Data'!$A$2:$AK$2,0),0),Scoring!$D$2:$E$5,2,0)),"")</f>
        <v/>
      </c>
      <c r="O102" s="2" t="str">
        <f>IFERROR(IF(O$1=1,VLOOKUP(VLOOKUP($A102,'Raw Data'!$A$3:$AL$300,MATCH(Reformatted!O$2,'Raw Data'!$A$2:$AK$2,0),0),Scoring!$A$2:$B$5,2,0),VLOOKUP(VLOOKUP($A102,'Raw Data'!$A$3:$AL$300,MATCH(Reformatted!O$2,'Raw Data'!$A$2:$AK$2,0),0),Scoring!$D$2:$E$5,2,0)),"")</f>
        <v/>
      </c>
      <c r="P102" s="2" t="str">
        <f>IFERROR(IF(P$1=1,VLOOKUP(VLOOKUP($A102,'Raw Data'!$A$3:$AL$300,MATCH(Reformatted!P$2,'Raw Data'!$A$2:$AK$2,0),0),Scoring!$A$2:$B$5,2,0),VLOOKUP(VLOOKUP($A102,'Raw Data'!$A$3:$AL$300,MATCH(Reformatted!P$2,'Raw Data'!$A$2:$AK$2,0),0),Scoring!$D$2:$E$5,2,0)),"")</f>
        <v/>
      </c>
      <c r="Q102" s="2" t="str">
        <f>IFERROR(IF(Q$1=1,VLOOKUP(VLOOKUP($A102,'Raw Data'!$A$3:$AL$300,MATCH(Reformatted!Q$2,'Raw Data'!$A$2:$AK$2,0),0),Scoring!$A$2:$B$5,2,0),VLOOKUP(VLOOKUP($A102,'Raw Data'!$A$3:$AL$300,MATCH(Reformatted!Q$2,'Raw Data'!$A$2:$AK$2,0),0),Scoring!$D$2:$E$5,2,0)),"")</f>
        <v/>
      </c>
      <c r="R102" s="2" t="str">
        <f>IFERROR(IF(R$1=1,VLOOKUP(VLOOKUP($A102,'Raw Data'!$A$3:$AL$300,MATCH(Reformatted!R$2,'Raw Data'!$A$2:$AK$2,0),0),Scoring!$A$2:$B$5,2,0),VLOOKUP(VLOOKUP($A102,'Raw Data'!$A$3:$AL$300,MATCH(Reformatted!R$2,'Raw Data'!$A$2:$AK$2,0),0),Scoring!$D$2:$E$5,2,0)),"")</f>
        <v/>
      </c>
      <c r="S102" s="2" t="str">
        <f>IFERROR(IF(S$1=1,VLOOKUP(VLOOKUP($A102,'Raw Data'!$A$3:$AL$300,MATCH(Reformatted!S$2,'Raw Data'!$A$2:$AK$2,0),0),Scoring!$A$2:$B$5,2,0),VLOOKUP(VLOOKUP($A102,'Raw Data'!$A$3:$AL$300,MATCH(Reformatted!S$2,'Raw Data'!$A$2:$AK$2,0),0),Scoring!$D$2:$E$5,2,0)),"")</f>
        <v/>
      </c>
      <c r="T102" s="7">
        <f t="shared" si="2"/>
        <v>0</v>
      </c>
      <c r="U102" s="2" t="str">
        <f>IFERROR(VLOOKUP(VLOOKUP($A102,'Raw Data'!$A$3:$AL$300,MATCH(Reformatted!U$2,'Raw Data'!$A$2:$AK$2,0),0),Scoring!$G$2:$H$5,2,0),"")</f>
        <v/>
      </c>
      <c r="V102" s="2" t="str">
        <f>IFERROR(VLOOKUP(VLOOKUP($A102,'Raw Data'!$A$3:$AL$300,MATCH(Reformatted!V$2,'Raw Data'!$A$2:$AK$2,0),0),Scoring!$G$2:$H$5,2,0),"")</f>
        <v/>
      </c>
      <c r="W102" s="2" t="str">
        <f>IFERROR(VLOOKUP(VLOOKUP($A102,'Raw Data'!$A$3:$AL$300,MATCH(Reformatted!W$2,'Raw Data'!$A$2:$AK$2,0),0),Scoring!$G$2:$H$5,2,0),"")</f>
        <v/>
      </c>
      <c r="X102" s="2" t="str">
        <f>IFERROR(VLOOKUP(VLOOKUP($A102,'Raw Data'!$A$3:$AL$300,MATCH(Reformatted!X$2,'Raw Data'!$A$2:$AK$2,0),0),Scoring!$G$2:$H$5,2,0),"")</f>
        <v/>
      </c>
      <c r="Y102" s="2" t="str">
        <f>IFERROR(VLOOKUP(VLOOKUP($A102,'Raw Data'!$A$3:$AL$300,MATCH(Reformatted!Y$2,'Raw Data'!$A$2:$AK$2,0),0),Scoring!$G$2:$H$5,2,0),"")</f>
        <v/>
      </c>
      <c r="Z102" s="2" t="str">
        <f>IFERROR(VLOOKUP(VLOOKUP($A102,'Raw Data'!$A$3:$AL$300,MATCH(Reformatted!Z$2,'Raw Data'!$A$2:$AK$2,0),0),Scoring!$G$2:$H$5,2,0),"")</f>
        <v/>
      </c>
      <c r="AA102" s="2" t="str">
        <f>IFERROR(VLOOKUP(VLOOKUP($A102,'Raw Data'!$A$3:$AL$300,MATCH(Reformatted!AA$2,'Raw Data'!$A$2:$AK$2,0),0),Scoring!$G$2:$H$5,2,0),"")</f>
        <v/>
      </c>
      <c r="AB102" s="2" t="str">
        <f>IFERROR(VLOOKUP(VLOOKUP($A102,'Raw Data'!$A$3:$AL$300,MATCH(Reformatted!AB$2,'Raw Data'!$A$2:$AK$2,0),0),Scoring!$G$2:$H$5,2,0),"")</f>
        <v/>
      </c>
      <c r="AC102" s="8">
        <f t="shared" si="3"/>
        <v>0</v>
      </c>
      <c r="AD102" s="2" t="e">
        <f>VLOOKUP($A102,'Raw Data'!$A$3:$AL$300,MATCH(Reformatted!AD$2,'Raw Data'!$A$2:$AK$2,0),0)</f>
        <v>#N/A</v>
      </c>
      <c r="AE102" s="2" t="e">
        <f>VLOOKUP($A102,'Raw Data'!$A$3:$AL$300,MATCH(Reformatted!AE$2,'Raw Data'!$A$2:$AK$2,0),0)</f>
        <v>#N/A</v>
      </c>
      <c r="AF102" s="2" t="e">
        <f>VLOOKUP($A102,'Raw Data'!$A$3:$AL$300,MATCH(Reformatted!AF$2,'Raw Data'!$A$2:$AK$2,0),0)</f>
        <v>#N/A</v>
      </c>
      <c r="AG102" s="2" t="e">
        <f>VLOOKUP($A102,'Raw Data'!$A$3:$AL$300,MATCH(Reformatted!AG$2,'Raw Data'!$A$2:$AK$2,0),0)</f>
        <v>#N/A</v>
      </c>
      <c r="AH102" s="2" t="e">
        <f>VLOOKUP($A102,'Raw Data'!$A$3:$AL$300,MATCH(Reformatted!AH$2,'Raw Data'!$A$2:$AK$2,0),0)</f>
        <v>#N/A</v>
      </c>
      <c r="AI102" s="2" t="e">
        <f>VLOOKUP($A102,'Raw Data'!$A$3:$AL$300,MATCH(Reformatted!AI$2,'Raw Data'!$A$2:$AK$2,0),0)</f>
        <v>#N/A</v>
      </c>
      <c r="AJ102" s="2" t="e">
        <f>VLOOKUP($A102,'Raw Data'!$A$3:$AL$300,MATCH(Reformatted!AJ$2,'Raw Data'!$A$2:$AK$2,0),0)</f>
        <v>#N/A</v>
      </c>
      <c r="AK102" s="2" t="e">
        <f>VLOOKUP($A102,'Raw Data'!$A$3:$AL$300,MATCH(Reformatted!AK$2,'Raw Data'!$A$2:$AK$2,0),0)</f>
        <v>#N/A</v>
      </c>
      <c r="AL102" s="2" t="e">
        <f>VLOOKUP($A102,'Raw Data'!$A$3:$AL$300,MATCH(Reformatted!AL$2,'Raw Data'!$A$2:$AK$2,0),0)</f>
        <v>#N/A</v>
      </c>
      <c r="AM102" s="2" t="e">
        <f>VLOOKUP($A102,'Raw Data'!$A$3:$AL$300,MATCH(Reformatted!AM$2,'Raw Data'!$A$2:$AK$2,0),0)</f>
        <v>#N/A</v>
      </c>
      <c r="AO102" s="22"/>
      <c r="AP102" s="23"/>
    </row>
    <row r="103" spans="1:42" ht="23.25" x14ac:dyDescent="0.35">
      <c r="A103" s="12"/>
      <c r="B103" s="12"/>
      <c r="C103" s="2" t="str">
        <f>IFERROR(IF(C$1=1,VLOOKUP(VLOOKUP($A103,'Raw Data'!$A$3:$AL$300,MATCH(Reformatted!C$2,'Raw Data'!$A$2:$AK$2,0),0),Scoring!$A$2:$B$5,2,0),VLOOKUP(VLOOKUP($A103,'Raw Data'!$A$3:$AL$300,MATCH(Reformatted!C$2,'Raw Data'!$A$2:$AK$2,0),0),Scoring!$D$2:$E$5,2,0)),"")</f>
        <v/>
      </c>
      <c r="D103" s="2" t="str">
        <f>IFERROR(IF(D$1=1,VLOOKUP(VLOOKUP($A103,'Raw Data'!$A$3:$AL$300,MATCH(Reformatted!D$2,'Raw Data'!$A$2:$AK$2,0),0),Scoring!$A$2:$B$5,2,0),VLOOKUP(VLOOKUP($A103,'Raw Data'!$A$3:$AL$300,MATCH(Reformatted!D$2,'Raw Data'!$A$2:$AK$2,0),0),Scoring!$D$2:$E$5,2,0)),"")</f>
        <v/>
      </c>
      <c r="E103" s="2" t="str">
        <f>IFERROR(IF(E$1=1,VLOOKUP(VLOOKUP($A103,'Raw Data'!$A$3:$AL$300,MATCH(Reformatted!E$2,'Raw Data'!$A$2:$AK$2,0),0),Scoring!$A$2:$B$5,2,0),VLOOKUP(VLOOKUP($A103,'Raw Data'!$A$3:$AL$300,MATCH(Reformatted!E$2,'Raw Data'!$A$2:$AK$2,0),0),Scoring!$D$2:$E$5,2,0)),"")</f>
        <v/>
      </c>
      <c r="F103" s="2" t="str">
        <f>IFERROR(IF(F$1=1,VLOOKUP(VLOOKUP($A103,'Raw Data'!$A$3:$AL$300,MATCH(Reformatted!F$2,'Raw Data'!$A$2:$AK$2,0),0),Scoring!$A$2:$B$5,2,0),VLOOKUP(VLOOKUP($A103,'Raw Data'!$A$3:$AL$300,MATCH(Reformatted!F$2,'Raw Data'!$A$2:$AK$2,0),0),Scoring!$D$2:$E$5,2,0)),"")</f>
        <v/>
      </c>
      <c r="G103" s="2" t="str">
        <f>IFERROR(IF(G$1=1,VLOOKUP(VLOOKUP($A103,'Raw Data'!$A$3:$AL$300,MATCH(Reformatted!G$2,'Raw Data'!$A$2:$AK$2,0),0),Scoring!$A$2:$B$5,2,0),VLOOKUP(VLOOKUP($A103,'Raw Data'!$A$3:$AL$300,MATCH(Reformatted!G$2,'Raw Data'!$A$2:$AK$2,0),0),Scoring!$D$2:$E$5,2,0)),"")</f>
        <v/>
      </c>
      <c r="H103" s="2" t="str">
        <f>IFERROR(IF(H$1=1,VLOOKUP(VLOOKUP($A103,'Raw Data'!$A$3:$AL$300,MATCH(Reformatted!H$2,'Raw Data'!$A$2:$AK$2,0),0),Scoring!$A$2:$B$5,2,0),VLOOKUP(VLOOKUP($A103,'Raw Data'!$A$3:$AL$300,MATCH(Reformatted!H$2,'Raw Data'!$A$2:$AK$2,0),0),Scoring!$D$2:$E$5,2,0)),"")</f>
        <v/>
      </c>
      <c r="I103" s="2" t="str">
        <f>IFERROR(IF(I$1=1,VLOOKUP(VLOOKUP($A103,'Raw Data'!$A$3:$AL$300,MATCH(Reformatted!I$2,'Raw Data'!$A$2:$AK$2,0),0),Scoring!$A$2:$B$5,2,0),VLOOKUP(VLOOKUP($A103,'Raw Data'!$A$3:$AL$300,MATCH(Reformatted!I$2,'Raw Data'!$A$2:$AK$2,0),0),Scoring!$D$2:$E$5,2,0)),"")</f>
        <v/>
      </c>
      <c r="J103" s="2" t="str">
        <f>IFERROR(IF(J$1=1,VLOOKUP(VLOOKUP($A103,'Raw Data'!$A$3:$AL$300,MATCH(Reformatted!J$2,'Raw Data'!$A$2:$AK$2,0),0),Scoring!$A$2:$B$5,2,0),VLOOKUP(VLOOKUP($A103,'Raw Data'!$A$3:$AL$300,MATCH(Reformatted!J$2,'Raw Data'!$A$2:$AK$2,0),0),Scoring!$D$2:$E$5,2,0)),"")</f>
        <v/>
      </c>
      <c r="K103" s="2" t="str">
        <f>IFERROR(IF(K$1=1,VLOOKUP(VLOOKUP($A103,'Raw Data'!$A$3:$AL$300,MATCH(Reformatted!K$2,'Raw Data'!$A$2:$AK$2,0),0),Scoring!$A$2:$B$5,2,0),VLOOKUP(VLOOKUP($A103,'Raw Data'!$A$3:$AL$300,MATCH(Reformatted!K$2,'Raw Data'!$A$2:$AK$2,0),0),Scoring!$D$2:$E$5,2,0)),"")</f>
        <v/>
      </c>
      <c r="L103" s="2" t="str">
        <f>IFERROR(IF(L$1=1,VLOOKUP(VLOOKUP($A103,'Raw Data'!$A$3:$AL$300,MATCH(Reformatted!L$2,'Raw Data'!$A$2:$AK$2,0),0),Scoring!$A$2:$B$5,2,0),VLOOKUP(VLOOKUP($A103,'Raw Data'!$A$3:$AL$300,MATCH(Reformatted!L$2,'Raw Data'!$A$2:$AK$2,0),0),Scoring!$D$2:$E$5,2,0)),"")</f>
        <v/>
      </c>
      <c r="M103" s="2" t="str">
        <f>IFERROR(IF(M$1=1,VLOOKUP(VLOOKUP($A103,'Raw Data'!$A$3:$AL$300,MATCH(Reformatted!M$2,'Raw Data'!$A$2:$AK$2,0),0),Scoring!$A$2:$B$5,2,0),VLOOKUP(VLOOKUP($A103,'Raw Data'!$A$3:$AL$300,MATCH(Reformatted!M$2,'Raw Data'!$A$2:$AK$2,0),0),Scoring!$D$2:$E$5,2,0)),"")</f>
        <v/>
      </c>
      <c r="N103" s="2" t="str">
        <f>IFERROR(IF(N$1=1,VLOOKUP(VLOOKUP($A103,'Raw Data'!$A$3:$AL$300,MATCH(Reformatted!N$2,'Raw Data'!$A$2:$AK$2,0),0),Scoring!$A$2:$B$5,2,0),VLOOKUP(VLOOKUP($A103,'Raw Data'!$A$3:$AL$300,MATCH(Reformatted!N$2,'Raw Data'!$A$2:$AK$2,0),0),Scoring!$D$2:$E$5,2,0)),"")</f>
        <v/>
      </c>
      <c r="O103" s="2" t="str">
        <f>IFERROR(IF(O$1=1,VLOOKUP(VLOOKUP($A103,'Raw Data'!$A$3:$AL$300,MATCH(Reformatted!O$2,'Raw Data'!$A$2:$AK$2,0),0),Scoring!$A$2:$B$5,2,0),VLOOKUP(VLOOKUP($A103,'Raw Data'!$A$3:$AL$300,MATCH(Reformatted!O$2,'Raw Data'!$A$2:$AK$2,0),0),Scoring!$D$2:$E$5,2,0)),"")</f>
        <v/>
      </c>
      <c r="P103" s="2" t="str">
        <f>IFERROR(IF(P$1=1,VLOOKUP(VLOOKUP($A103,'Raw Data'!$A$3:$AL$300,MATCH(Reformatted!P$2,'Raw Data'!$A$2:$AK$2,0),0),Scoring!$A$2:$B$5,2,0),VLOOKUP(VLOOKUP($A103,'Raw Data'!$A$3:$AL$300,MATCH(Reformatted!P$2,'Raw Data'!$A$2:$AK$2,0),0),Scoring!$D$2:$E$5,2,0)),"")</f>
        <v/>
      </c>
      <c r="Q103" s="2" t="str">
        <f>IFERROR(IF(Q$1=1,VLOOKUP(VLOOKUP($A103,'Raw Data'!$A$3:$AL$300,MATCH(Reformatted!Q$2,'Raw Data'!$A$2:$AK$2,0),0),Scoring!$A$2:$B$5,2,0),VLOOKUP(VLOOKUP($A103,'Raw Data'!$A$3:$AL$300,MATCH(Reformatted!Q$2,'Raw Data'!$A$2:$AK$2,0),0),Scoring!$D$2:$E$5,2,0)),"")</f>
        <v/>
      </c>
      <c r="R103" s="2" t="str">
        <f>IFERROR(IF(R$1=1,VLOOKUP(VLOOKUP($A103,'Raw Data'!$A$3:$AL$300,MATCH(Reformatted!R$2,'Raw Data'!$A$2:$AK$2,0),0),Scoring!$A$2:$B$5,2,0),VLOOKUP(VLOOKUP($A103,'Raw Data'!$A$3:$AL$300,MATCH(Reformatted!R$2,'Raw Data'!$A$2:$AK$2,0),0),Scoring!$D$2:$E$5,2,0)),"")</f>
        <v/>
      </c>
      <c r="S103" s="2" t="str">
        <f>IFERROR(IF(S$1=1,VLOOKUP(VLOOKUP($A103,'Raw Data'!$A$3:$AL$300,MATCH(Reformatted!S$2,'Raw Data'!$A$2:$AK$2,0),0),Scoring!$A$2:$B$5,2,0),VLOOKUP(VLOOKUP($A103,'Raw Data'!$A$3:$AL$300,MATCH(Reformatted!S$2,'Raw Data'!$A$2:$AK$2,0),0),Scoring!$D$2:$E$5,2,0)),"")</f>
        <v/>
      </c>
      <c r="T103" s="7">
        <f t="shared" si="2"/>
        <v>0</v>
      </c>
      <c r="U103" s="2" t="str">
        <f>IFERROR(VLOOKUP(VLOOKUP($A103,'Raw Data'!$A$3:$AL$300,MATCH(Reformatted!U$2,'Raw Data'!$A$2:$AK$2,0),0),Scoring!$G$2:$H$5,2,0),"")</f>
        <v/>
      </c>
      <c r="V103" s="2" t="str">
        <f>IFERROR(VLOOKUP(VLOOKUP($A103,'Raw Data'!$A$3:$AL$300,MATCH(Reformatted!V$2,'Raw Data'!$A$2:$AK$2,0),0),Scoring!$G$2:$H$5,2,0),"")</f>
        <v/>
      </c>
      <c r="W103" s="2" t="str">
        <f>IFERROR(VLOOKUP(VLOOKUP($A103,'Raw Data'!$A$3:$AL$300,MATCH(Reformatted!W$2,'Raw Data'!$A$2:$AK$2,0),0),Scoring!$G$2:$H$5,2,0),"")</f>
        <v/>
      </c>
      <c r="X103" s="2" t="str">
        <f>IFERROR(VLOOKUP(VLOOKUP($A103,'Raw Data'!$A$3:$AL$300,MATCH(Reformatted!X$2,'Raw Data'!$A$2:$AK$2,0),0),Scoring!$G$2:$H$5,2,0),"")</f>
        <v/>
      </c>
      <c r="Y103" s="2" t="str">
        <f>IFERROR(VLOOKUP(VLOOKUP($A103,'Raw Data'!$A$3:$AL$300,MATCH(Reformatted!Y$2,'Raw Data'!$A$2:$AK$2,0),0),Scoring!$G$2:$H$5,2,0),"")</f>
        <v/>
      </c>
      <c r="Z103" s="2" t="str">
        <f>IFERROR(VLOOKUP(VLOOKUP($A103,'Raw Data'!$A$3:$AL$300,MATCH(Reformatted!Z$2,'Raw Data'!$A$2:$AK$2,0),0),Scoring!$G$2:$H$5,2,0),"")</f>
        <v/>
      </c>
      <c r="AA103" s="2" t="str">
        <f>IFERROR(VLOOKUP(VLOOKUP($A103,'Raw Data'!$A$3:$AL$300,MATCH(Reformatted!AA$2,'Raw Data'!$A$2:$AK$2,0),0),Scoring!$G$2:$H$5,2,0),"")</f>
        <v/>
      </c>
      <c r="AB103" s="2" t="str">
        <f>IFERROR(VLOOKUP(VLOOKUP($A103,'Raw Data'!$A$3:$AL$300,MATCH(Reformatted!AB$2,'Raw Data'!$A$2:$AK$2,0),0),Scoring!$G$2:$H$5,2,0),"")</f>
        <v/>
      </c>
      <c r="AC103" s="8">
        <f t="shared" si="3"/>
        <v>0</v>
      </c>
      <c r="AD103" s="2" t="e">
        <f>VLOOKUP($A103,'Raw Data'!$A$3:$AL$300,MATCH(Reformatted!AD$2,'Raw Data'!$A$2:$AK$2,0),0)</f>
        <v>#N/A</v>
      </c>
      <c r="AE103" s="2" t="e">
        <f>VLOOKUP($A103,'Raw Data'!$A$3:$AL$300,MATCH(Reformatted!AE$2,'Raw Data'!$A$2:$AK$2,0),0)</f>
        <v>#N/A</v>
      </c>
      <c r="AF103" s="2" t="e">
        <f>VLOOKUP($A103,'Raw Data'!$A$3:$AL$300,MATCH(Reformatted!AF$2,'Raw Data'!$A$2:$AK$2,0),0)</f>
        <v>#N/A</v>
      </c>
      <c r="AG103" s="2" t="e">
        <f>VLOOKUP($A103,'Raw Data'!$A$3:$AL$300,MATCH(Reformatted!AG$2,'Raw Data'!$A$2:$AK$2,0),0)</f>
        <v>#N/A</v>
      </c>
      <c r="AH103" s="2" t="e">
        <f>VLOOKUP($A103,'Raw Data'!$A$3:$AL$300,MATCH(Reformatted!AH$2,'Raw Data'!$A$2:$AK$2,0),0)</f>
        <v>#N/A</v>
      </c>
      <c r="AI103" s="2" t="e">
        <f>VLOOKUP($A103,'Raw Data'!$A$3:$AL$300,MATCH(Reformatted!AI$2,'Raw Data'!$A$2:$AK$2,0),0)</f>
        <v>#N/A</v>
      </c>
      <c r="AJ103" s="2" t="e">
        <f>VLOOKUP($A103,'Raw Data'!$A$3:$AL$300,MATCH(Reformatted!AJ$2,'Raw Data'!$A$2:$AK$2,0),0)</f>
        <v>#N/A</v>
      </c>
      <c r="AK103" s="2" t="e">
        <f>VLOOKUP($A103,'Raw Data'!$A$3:$AL$300,MATCH(Reformatted!AK$2,'Raw Data'!$A$2:$AK$2,0),0)</f>
        <v>#N/A</v>
      </c>
      <c r="AL103" s="2" t="e">
        <f>VLOOKUP($A103,'Raw Data'!$A$3:$AL$300,MATCH(Reformatted!AL$2,'Raw Data'!$A$2:$AK$2,0),0)</f>
        <v>#N/A</v>
      </c>
      <c r="AM103" s="2" t="e">
        <f>VLOOKUP($A103,'Raw Data'!$A$3:$AL$300,MATCH(Reformatted!AM$2,'Raw Data'!$A$2:$AK$2,0),0)</f>
        <v>#N/A</v>
      </c>
      <c r="AO103" s="22"/>
      <c r="AP103" s="23"/>
    </row>
    <row r="104" spans="1:42" ht="23.25" x14ac:dyDescent="0.35">
      <c r="A104" s="12"/>
      <c r="B104" s="12"/>
      <c r="C104" s="2" t="str">
        <f>IFERROR(IF(C$1=1,VLOOKUP(VLOOKUP($A104,'Raw Data'!$A$3:$AL$300,MATCH(Reformatted!C$2,'Raw Data'!$A$2:$AK$2,0),0),Scoring!$A$2:$B$5,2,0),VLOOKUP(VLOOKUP($A104,'Raw Data'!$A$3:$AL$300,MATCH(Reformatted!C$2,'Raw Data'!$A$2:$AK$2,0),0),Scoring!$D$2:$E$5,2,0)),"")</f>
        <v/>
      </c>
      <c r="D104" s="2" t="str">
        <f>IFERROR(IF(D$1=1,VLOOKUP(VLOOKUP($A104,'Raw Data'!$A$3:$AL$300,MATCH(Reformatted!D$2,'Raw Data'!$A$2:$AK$2,0),0),Scoring!$A$2:$B$5,2,0),VLOOKUP(VLOOKUP($A104,'Raw Data'!$A$3:$AL$300,MATCH(Reformatted!D$2,'Raw Data'!$A$2:$AK$2,0),0),Scoring!$D$2:$E$5,2,0)),"")</f>
        <v/>
      </c>
      <c r="E104" s="2" t="str">
        <f>IFERROR(IF(E$1=1,VLOOKUP(VLOOKUP($A104,'Raw Data'!$A$3:$AL$300,MATCH(Reformatted!E$2,'Raw Data'!$A$2:$AK$2,0),0),Scoring!$A$2:$B$5,2,0),VLOOKUP(VLOOKUP($A104,'Raw Data'!$A$3:$AL$300,MATCH(Reformatted!E$2,'Raw Data'!$A$2:$AK$2,0),0),Scoring!$D$2:$E$5,2,0)),"")</f>
        <v/>
      </c>
      <c r="F104" s="2" t="str">
        <f>IFERROR(IF(F$1=1,VLOOKUP(VLOOKUP($A104,'Raw Data'!$A$3:$AL$300,MATCH(Reformatted!F$2,'Raw Data'!$A$2:$AK$2,0),0),Scoring!$A$2:$B$5,2,0),VLOOKUP(VLOOKUP($A104,'Raw Data'!$A$3:$AL$300,MATCH(Reformatted!F$2,'Raw Data'!$A$2:$AK$2,0),0),Scoring!$D$2:$E$5,2,0)),"")</f>
        <v/>
      </c>
      <c r="G104" s="2" t="str">
        <f>IFERROR(IF(G$1=1,VLOOKUP(VLOOKUP($A104,'Raw Data'!$A$3:$AL$300,MATCH(Reformatted!G$2,'Raw Data'!$A$2:$AK$2,0),0),Scoring!$A$2:$B$5,2,0),VLOOKUP(VLOOKUP($A104,'Raw Data'!$A$3:$AL$300,MATCH(Reformatted!G$2,'Raw Data'!$A$2:$AK$2,0),0),Scoring!$D$2:$E$5,2,0)),"")</f>
        <v/>
      </c>
      <c r="H104" s="2" t="str">
        <f>IFERROR(IF(H$1=1,VLOOKUP(VLOOKUP($A104,'Raw Data'!$A$3:$AL$300,MATCH(Reformatted!H$2,'Raw Data'!$A$2:$AK$2,0),0),Scoring!$A$2:$B$5,2,0),VLOOKUP(VLOOKUP($A104,'Raw Data'!$A$3:$AL$300,MATCH(Reformatted!H$2,'Raw Data'!$A$2:$AK$2,0),0),Scoring!$D$2:$E$5,2,0)),"")</f>
        <v/>
      </c>
      <c r="I104" s="2" t="str">
        <f>IFERROR(IF(I$1=1,VLOOKUP(VLOOKUP($A104,'Raw Data'!$A$3:$AL$300,MATCH(Reformatted!I$2,'Raw Data'!$A$2:$AK$2,0),0),Scoring!$A$2:$B$5,2,0),VLOOKUP(VLOOKUP($A104,'Raw Data'!$A$3:$AL$300,MATCH(Reformatted!I$2,'Raw Data'!$A$2:$AK$2,0),0),Scoring!$D$2:$E$5,2,0)),"")</f>
        <v/>
      </c>
      <c r="J104" s="2" t="str">
        <f>IFERROR(IF(J$1=1,VLOOKUP(VLOOKUP($A104,'Raw Data'!$A$3:$AL$300,MATCH(Reformatted!J$2,'Raw Data'!$A$2:$AK$2,0),0),Scoring!$A$2:$B$5,2,0),VLOOKUP(VLOOKUP($A104,'Raw Data'!$A$3:$AL$300,MATCH(Reformatted!J$2,'Raw Data'!$A$2:$AK$2,0),0),Scoring!$D$2:$E$5,2,0)),"")</f>
        <v/>
      </c>
      <c r="K104" s="2" t="str">
        <f>IFERROR(IF(K$1=1,VLOOKUP(VLOOKUP($A104,'Raw Data'!$A$3:$AL$300,MATCH(Reformatted!K$2,'Raw Data'!$A$2:$AK$2,0),0),Scoring!$A$2:$B$5,2,0),VLOOKUP(VLOOKUP($A104,'Raw Data'!$A$3:$AL$300,MATCH(Reformatted!K$2,'Raw Data'!$A$2:$AK$2,0),0),Scoring!$D$2:$E$5,2,0)),"")</f>
        <v/>
      </c>
      <c r="L104" s="2" t="str">
        <f>IFERROR(IF(L$1=1,VLOOKUP(VLOOKUP($A104,'Raw Data'!$A$3:$AL$300,MATCH(Reformatted!L$2,'Raw Data'!$A$2:$AK$2,0),0),Scoring!$A$2:$B$5,2,0),VLOOKUP(VLOOKUP($A104,'Raw Data'!$A$3:$AL$300,MATCH(Reformatted!L$2,'Raw Data'!$A$2:$AK$2,0),0),Scoring!$D$2:$E$5,2,0)),"")</f>
        <v/>
      </c>
      <c r="M104" s="2" t="str">
        <f>IFERROR(IF(M$1=1,VLOOKUP(VLOOKUP($A104,'Raw Data'!$A$3:$AL$300,MATCH(Reformatted!M$2,'Raw Data'!$A$2:$AK$2,0),0),Scoring!$A$2:$B$5,2,0),VLOOKUP(VLOOKUP($A104,'Raw Data'!$A$3:$AL$300,MATCH(Reformatted!M$2,'Raw Data'!$A$2:$AK$2,0),0),Scoring!$D$2:$E$5,2,0)),"")</f>
        <v/>
      </c>
      <c r="N104" s="2" t="str">
        <f>IFERROR(IF(N$1=1,VLOOKUP(VLOOKUP($A104,'Raw Data'!$A$3:$AL$300,MATCH(Reformatted!N$2,'Raw Data'!$A$2:$AK$2,0),0),Scoring!$A$2:$B$5,2,0),VLOOKUP(VLOOKUP($A104,'Raw Data'!$A$3:$AL$300,MATCH(Reformatted!N$2,'Raw Data'!$A$2:$AK$2,0),0),Scoring!$D$2:$E$5,2,0)),"")</f>
        <v/>
      </c>
      <c r="O104" s="2" t="str">
        <f>IFERROR(IF(O$1=1,VLOOKUP(VLOOKUP($A104,'Raw Data'!$A$3:$AL$300,MATCH(Reformatted!O$2,'Raw Data'!$A$2:$AK$2,0),0),Scoring!$A$2:$B$5,2,0),VLOOKUP(VLOOKUP($A104,'Raw Data'!$A$3:$AL$300,MATCH(Reformatted!O$2,'Raw Data'!$A$2:$AK$2,0),0),Scoring!$D$2:$E$5,2,0)),"")</f>
        <v/>
      </c>
      <c r="P104" s="2" t="str">
        <f>IFERROR(IF(P$1=1,VLOOKUP(VLOOKUP($A104,'Raw Data'!$A$3:$AL$300,MATCH(Reformatted!P$2,'Raw Data'!$A$2:$AK$2,0),0),Scoring!$A$2:$B$5,2,0),VLOOKUP(VLOOKUP($A104,'Raw Data'!$A$3:$AL$300,MATCH(Reformatted!P$2,'Raw Data'!$A$2:$AK$2,0),0),Scoring!$D$2:$E$5,2,0)),"")</f>
        <v/>
      </c>
      <c r="Q104" s="2" t="str">
        <f>IFERROR(IF(Q$1=1,VLOOKUP(VLOOKUP($A104,'Raw Data'!$A$3:$AL$300,MATCH(Reformatted!Q$2,'Raw Data'!$A$2:$AK$2,0),0),Scoring!$A$2:$B$5,2,0),VLOOKUP(VLOOKUP($A104,'Raw Data'!$A$3:$AL$300,MATCH(Reformatted!Q$2,'Raw Data'!$A$2:$AK$2,0),0),Scoring!$D$2:$E$5,2,0)),"")</f>
        <v/>
      </c>
      <c r="R104" s="2" t="str">
        <f>IFERROR(IF(R$1=1,VLOOKUP(VLOOKUP($A104,'Raw Data'!$A$3:$AL$300,MATCH(Reformatted!R$2,'Raw Data'!$A$2:$AK$2,0),0),Scoring!$A$2:$B$5,2,0),VLOOKUP(VLOOKUP($A104,'Raw Data'!$A$3:$AL$300,MATCH(Reformatted!R$2,'Raw Data'!$A$2:$AK$2,0),0),Scoring!$D$2:$E$5,2,0)),"")</f>
        <v/>
      </c>
      <c r="S104" s="2" t="str">
        <f>IFERROR(IF(S$1=1,VLOOKUP(VLOOKUP($A104,'Raw Data'!$A$3:$AL$300,MATCH(Reformatted!S$2,'Raw Data'!$A$2:$AK$2,0),0),Scoring!$A$2:$B$5,2,0),VLOOKUP(VLOOKUP($A104,'Raw Data'!$A$3:$AL$300,MATCH(Reformatted!S$2,'Raw Data'!$A$2:$AK$2,0),0),Scoring!$D$2:$E$5,2,0)),"")</f>
        <v/>
      </c>
      <c r="T104" s="7">
        <f t="shared" si="2"/>
        <v>0</v>
      </c>
      <c r="U104" s="2" t="str">
        <f>IFERROR(VLOOKUP(VLOOKUP($A104,'Raw Data'!$A$3:$AL$300,MATCH(Reformatted!U$2,'Raw Data'!$A$2:$AK$2,0),0),Scoring!$G$2:$H$5,2,0),"")</f>
        <v/>
      </c>
      <c r="V104" s="2" t="str">
        <f>IFERROR(VLOOKUP(VLOOKUP($A104,'Raw Data'!$A$3:$AL$300,MATCH(Reformatted!V$2,'Raw Data'!$A$2:$AK$2,0),0),Scoring!$G$2:$H$5,2,0),"")</f>
        <v/>
      </c>
      <c r="W104" s="2" t="str">
        <f>IFERROR(VLOOKUP(VLOOKUP($A104,'Raw Data'!$A$3:$AL$300,MATCH(Reformatted!W$2,'Raw Data'!$A$2:$AK$2,0),0),Scoring!$G$2:$H$5,2,0),"")</f>
        <v/>
      </c>
      <c r="X104" s="2" t="str">
        <f>IFERROR(VLOOKUP(VLOOKUP($A104,'Raw Data'!$A$3:$AL$300,MATCH(Reformatted!X$2,'Raw Data'!$A$2:$AK$2,0),0),Scoring!$G$2:$H$5,2,0),"")</f>
        <v/>
      </c>
      <c r="Y104" s="2" t="str">
        <f>IFERROR(VLOOKUP(VLOOKUP($A104,'Raw Data'!$A$3:$AL$300,MATCH(Reformatted!Y$2,'Raw Data'!$A$2:$AK$2,0),0),Scoring!$G$2:$H$5,2,0),"")</f>
        <v/>
      </c>
      <c r="Z104" s="2" t="str">
        <f>IFERROR(VLOOKUP(VLOOKUP($A104,'Raw Data'!$A$3:$AL$300,MATCH(Reformatted!Z$2,'Raw Data'!$A$2:$AK$2,0),0),Scoring!$G$2:$H$5,2,0),"")</f>
        <v/>
      </c>
      <c r="AA104" s="2" t="str">
        <f>IFERROR(VLOOKUP(VLOOKUP($A104,'Raw Data'!$A$3:$AL$300,MATCH(Reformatted!AA$2,'Raw Data'!$A$2:$AK$2,0),0),Scoring!$G$2:$H$5,2,0),"")</f>
        <v/>
      </c>
      <c r="AB104" s="2" t="str">
        <f>IFERROR(VLOOKUP(VLOOKUP($A104,'Raw Data'!$A$3:$AL$300,MATCH(Reformatted!AB$2,'Raw Data'!$A$2:$AK$2,0),0),Scoring!$G$2:$H$5,2,0),"")</f>
        <v/>
      </c>
      <c r="AC104" s="8">
        <f t="shared" si="3"/>
        <v>0</v>
      </c>
      <c r="AD104" s="2" t="e">
        <f>VLOOKUP($A104,'Raw Data'!$A$3:$AL$300,MATCH(Reformatted!AD$2,'Raw Data'!$A$2:$AK$2,0),0)</f>
        <v>#N/A</v>
      </c>
      <c r="AE104" s="2" t="e">
        <f>VLOOKUP($A104,'Raw Data'!$A$3:$AL$300,MATCH(Reformatted!AE$2,'Raw Data'!$A$2:$AK$2,0),0)</f>
        <v>#N/A</v>
      </c>
      <c r="AF104" s="2" t="e">
        <f>VLOOKUP($A104,'Raw Data'!$A$3:$AL$300,MATCH(Reformatted!AF$2,'Raw Data'!$A$2:$AK$2,0),0)</f>
        <v>#N/A</v>
      </c>
      <c r="AG104" s="2" t="e">
        <f>VLOOKUP($A104,'Raw Data'!$A$3:$AL$300,MATCH(Reformatted!AG$2,'Raw Data'!$A$2:$AK$2,0),0)</f>
        <v>#N/A</v>
      </c>
      <c r="AH104" s="2" t="e">
        <f>VLOOKUP($A104,'Raw Data'!$A$3:$AL$300,MATCH(Reformatted!AH$2,'Raw Data'!$A$2:$AK$2,0),0)</f>
        <v>#N/A</v>
      </c>
      <c r="AI104" s="2" t="e">
        <f>VLOOKUP($A104,'Raw Data'!$A$3:$AL$300,MATCH(Reformatted!AI$2,'Raw Data'!$A$2:$AK$2,0),0)</f>
        <v>#N/A</v>
      </c>
      <c r="AJ104" s="2" t="e">
        <f>VLOOKUP($A104,'Raw Data'!$A$3:$AL$300,MATCH(Reformatted!AJ$2,'Raw Data'!$A$2:$AK$2,0),0)</f>
        <v>#N/A</v>
      </c>
      <c r="AK104" s="2" t="e">
        <f>VLOOKUP($A104,'Raw Data'!$A$3:$AL$300,MATCH(Reformatted!AK$2,'Raw Data'!$A$2:$AK$2,0),0)</f>
        <v>#N/A</v>
      </c>
      <c r="AL104" s="2" t="e">
        <f>VLOOKUP($A104,'Raw Data'!$A$3:$AL$300,MATCH(Reformatted!AL$2,'Raw Data'!$A$2:$AK$2,0),0)</f>
        <v>#N/A</v>
      </c>
      <c r="AM104" s="2" t="e">
        <f>VLOOKUP($A104,'Raw Data'!$A$3:$AL$300,MATCH(Reformatted!AM$2,'Raw Data'!$A$2:$AK$2,0),0)</f>
        <v>#N/A</v>
      </c>
      <c r="AO104" s="22"/>
      <c r="AP104" s="23"/>
    </row>
    <row r="105" spans="1:42" ht="23.25" x14ac:dyDescent="0.35">
      <c r="A105" s="12"/>
      <c r="B105" s="12"/>
      <c r="C105" s="2" t="str">
        <f>IFERROR(IF(C$1=1,VLOOKUP(VLOOKUP($A105,'Raw Data'!$A$3:$AL$300,MATCH(Reformatted!C$2,'Raw Data'!$A$2:$AK$2,0),0),Scoring!$A$2:$B$5,2,0),VLOOKUP(VLOOKUP($A105,'Raw Data'!$A$3:$AL$300,MATCH(Reformatted!C$2,'Raw Data'!$A$2:$AK$2,0),0),Scoring!$D$2:$E$5,2,0)),"")</f>
        <v/>
      </c>
      <c r="D105" s="2" t="str">
        <f>IFERROR(IF(D$1=1,VLOOKUP(VLOOKUP($A105,'Raw Data'!$A$3:$AL$300,MATCH(Reformatted!D$2,'Raw Data'!$A$2:$AK$2,0),0),Scoring!$A$2:$B$5,2,0),VLOOKUP(VLOOKUP($A105,'Raw Data'!$A$3:$AL$300,MATCH(Reformatted!D$2,'Raw Data'!$A$2:$AK$2,0),0),Scoring!$D$2:$E$5,2,0)),"")</f>
        <v/>
      </c>
      <c r="E105" s="2" t="str">
        <f>IFERROR(IF(E$1=1,VLOOKUP(VLOOKUP($A105,'Raw Data'!$A$3:$AL$300,MATCH(Reformatted!E$2,'Raw Data'!$A$2:$AK$2,0),0),Scoring!$A$2:$B$5,2,0),VLOOKUP(VLOOKUP($A105,'Raw Data'!$A$3:$AL$300,MATCH(Reformatted!E$2,'Raw Data'!$A$2:$AK$2,0),0),Scoring!$D$2:$E$5,2,0)),"")</f>
        <v/>
      </c>
      <c r="F105" s="2" t="str">
        <f>IFERROR(IF(F$1=1,VLOOKUP(VLOOKUP($A105,'Raw Data'!$A$3:$AL$300,MATCH(Reformatted!F$2,'Raw Data'!$A$2:$AK$2,0),0),Scoring!$A$2:$B$5,2,0),VLOOKUP(VLOOKUP($A105,'Raw Data'!$A$3:$AL$300,MATCH(Reformatted!F$2,'Raw Data'!$A$2:$AK$2,0),0),Scoring!$D$2:$E$5,2,0)),"")</f>
        <v/>
      </c>
      <c r="G105" s="2" t="str">
        <f>IFERROR(IF(G$1=1,VLOOKUP(VLOOKUP($A105,'Raw Data'!$A$3:$AL$300,MATCH(Reformatted!G$2,'Raw Data'!$A$2:$AK$2,0),0),Scoring!$A$2:$B$5,2,0),VLOOKUP(VLOOKUP($A105,'Raw Data'!$A$3:$AL$300,MATCH(Reformatted!G$2,'Raw Data'!$A$2:$AK$2,0),0),Scoring!$D$2:$E$5,2,0)),"")</f>
        <v/>
      </c>
      <c r="H105" s="2" t="str">
        <f>IFERROR(IF(H$1=1,VLOOKUP(VLOOKUP($A105,'Raw Data'!$A$3:$AL$300,MATCH(Reformatted!H$2,'Raw Data'!$A$2:$AK$2,0),0),Scoring!$A$2:$B$5,2,0),VLOOKUP(VLOOKUP($A105,'Raw Data'!$A$3:$AL$300,MATCH(Reformatted!H$2,'Raw Data'!$A$2:$AK$2,0),0),Scoring!$D$2:$E$5,2,0)),"")</f>
        <v/>
      </c>
      <c r="I105" s="2" t="str">
        <f>IFERROR(IF(I$1=1,VLOOKUP(VLOOKUP($A105,'Raw Data'!$A$3:$AL$300,MATCH(Reformatted!I$2,'Raw Data'!$A$2:$AK$2,0),0),Scoring!$A$2:$B$5,2,0),VLOOKUP(VLOOKUP($A105,'Raw Data'!$A$3:$AL$300,MATCH(Reformatted!I$2,'Raw Data'!$A$2:$AK$2,0),0),Scoring!$D$2:$E$5,2,0)),"")</f>
        <v/>
      </c>
      <c r="J105" s="2" t="str">
        <f>IFERROR(IF(J$1=1,VLOOKUP(VLOOKUP($A105,'Raw Data'!$A$3:$AL$300,MATCH(Reformatted!J$2,'Raw Data'!$A$2:$AK$2,0),0),Scoring!$A$2:$B$5,2,0),VLOOKUP(VLOOKUP($A105,'Raw Data'!$A$3:$AL$300,MATCH(Reformatted!J$2,'Raw Data'!$A$2:$AK$2,0),0),Scoring!$D$2:$E$5,2,0)),"")</f>
        <v/>
      </c>
      <c r="K105" s="2" t="str">
        <f>IFERROR(IF(K$1=1,VLOOKUP(VLOOKUP($A105,'Raw Data'!$A$3:$AL$300,MATCH(Reformatted!K$2,'Raw Data'!$A$2:$AK$2,0),0),Scoring!$A$2:$B$5,2,0),VLOOKUP(VLOOKUP($A105,'Raw Data'!$A$3:$AL$300,MATCH(Reformatted!K$2,'Raw Data'!$A$2:$AK$2,0),0),Scoring!$D$2:$E$5,2,0)),"")</f>
        <v/>
      </c>
      <c r="L105" s="2" t="str">
        <f>IFERROR(IF(L$1=1,VLOOKUP(VLOOKUP($A105,'Raw Data'!$A$3:$AL$300,MATCH(Reformatted!L$2,'Raw Data'!$A$2:$AK$2,0),0),Scoring!$A$2:$B$5,2,0),VLOOKUP(VLOOKUP($A105,'Raw Data'!$A$3:$AL$300,MATCH(Reformatted!L$2,'Raw Data'!$A$2:$AK$2,0),0),Scoring!$D$2:$E$5,2,0)),"")</f>
        <v/>
      </c>
      <c r="M105" s="2" t="str">
        <f>IFERROR(IF(M$1=1,VLOOKUP(VLOOKUP($A105,'Raw Data'!$A$3:$AL$300,MATCH(Reformatted!M$2,'Raw Data'!$A$2:$AK$2,0),0),Scoring!$A$2:$B$5,2,0),VLOOKUP(VLOOKUP($A105,'Raw Data'!$A$3:$AL$300,MATCH(Reformatted!M$2,'Raw Data'!$A$2:$AK$2,0),0),Scoring!$D$2:$E$5,2,0)),"")</f>
        <v/>
      </c>
      <c r="N105" s="2" t="str">
        <f>IFERROR(IF(N$1=1,VLOOKUP(VLOOKUP($A105,'Raw Data'!$A$3:$AL$300,MATCH(Reformatted!N$2,'Raw Data'!$A$2:$AK$2,0),0),Scoring!$A$2:$B$5,2,0),VLOOKUP(VLOOKUP($A105,'Raw Data'!$A$3:$AL$300,MATCH(Reformatted!N$2,'Raw Data'!$A$2:$AK$2,0),0),Scoring!$D$2:$E$5,2,0)),"")</f>
        <v/>
      </c>
      <c r="O105" s="2" t="str">
        <f>IFERROR(IF(O$1=1,VLOOKUP(VLOOKUP($A105,'Raw Data'!$A$3:$AL$300,MATCH(Reformatted!O$2,'Raw Data'!$A$2:$AK$2,0),0),Scoring!$A$2:$B$5,2,0),VLOOKUP(VLOOKUP($A105,'Raw Data'!$A$3:$AL$300,MATCH(Reformatted!O$2,'Raw Data'!$A$2:$AK$2,0),0),Scoring!$D$2:$E$5,2,0)),"")</f>
        <v/>
      </c>
      <c r="P105" s="2" t="str">
        <f>IFERROR(IF(P$1=1,VLOOKUP(VLOOKUP($A105,'Raw Data'!$A$3:$AL$300,MATCH(Reformatted!P$2,'Raw Data'!$A$2:$AK$2,0),0),Scoring!$A$2:$B$5,2,0),VLOOKUP(VLOOKUP($A105,'Raw Data'!$A$3:$AL$300,MATCH(Reformatted!P$2,'Raw Data'!$A$2:$AK$2,0),0),Scoring!$D$2:$E$5,2,0)),"")</f>
        <v/>
      </c>
      <c r="Q105" s="2" t="str">
        <f>IFERROR(IF(Q$1=1,VLOOKUP(VLOOKUP($A105,'Raw Data'!$A$3:$AL$300,MATCH(Reformatted!Q$2,'Raw Data'!$A$2:$AK$2,0),0),Scoring!$A$2:$B$5,2,0),VLOOKUP(VLOOKUP($A105,'Raw Data'!$A$3:$AL$300,MATCH(Reformatted!Q$2,'Raw Data'!$A$2:$AK$2,0),0),Scoring!$D$2:$E$5,2,0)),"")</f>
        <v/>
      </c>
      <c r="R105" s="2" t="str">
        <f>IFERROR(IF(R$1=1,VLOOKUP(VLOOKUP($A105,'Raw Data'!$A$3:$AL$300,MATCH(Reformatted!R$2,'Raw Data'!$A$2:$AK$2,0),0),Scoring!$A$2:$B$5,2,0),VLOOKUP(VLOOKUP($A105,'Raw Data'!$A$3:$AL$300,MATCH(Reformatted!R$2,'Raw Data'!$A$2:$AK$2,0),0),Scoring!$D$2:$E$5,2,0)),"")</f>
        <v/>
      </c>
      <c r="S105" s="2" t="str">
        <f>IFERROR(IF(S$1=1,VLOOKUP(VLOOKUP($A105,'Raw Data'!$A$3:$AL$300,MATCH(Reformatted!S$2,'Raw Data'!$A$2:$AK$2,0),0),Scoring!$A$2:$B$5,2,0),VLOOKUP(VLOOKUP($A105,'Raw Data'!$A$3:$AL$300,MATCH(Reformatted!S$2,'Raw Data'!$A$2:$AK$2,0),0),Scoring!$D$2:$E$5,2,0)),"")</f>
        <v/>
      </c>
      <c r="T105" s="7">
        <f t="shared" si="2"/>
        <v>0</v>
      </c>
      <c r="U105" s="2" t="str">
        <f>IFERROR(VLOOKUP(VLOOKUP($A105,'Raw Data'!$A$3:$AL$300,MATCH(Reformatted!U$2,'Raw Data'!$A$2:$AK$2,0),0),Scoring!$G$2:$H$5,2,0),"")</f>
        <v/>
      </c>
      <c r="V105" s="2" t="str">
        <f>IFERROR(VLOOKUP(VLOOKUP($A105,'Raw Data'!$A$3:$AL$300,MATCH(Reformatted!V$2,'Raw Data'!$A$2:$AK$2,0),0),Scoring!$G$2:$H$5,2,0),"")</f>
        <v/>
      </c>
      <c r="W105" s="2" t="str">
        <f>IFERROR(VLOOKUP(VLOOKUP($A105,'Raw Data'!$A$3:$AL$300,MATCH(Reformatted!W$2,'Raw Data'!$A$2:$AK$2,0),0),Scoring!$G$2:$H$5,2,0),"")</f>
        <v/>
      </c>
      <c r="X105" s="2" t="str">
        <f>IFERROR(VLOOKUP(VLOOKUP($A105,'Raw Data'!$A$3:$AL$300,MATCH(Reformatted!X$2,'Raw Data'!$A$2:$AK$2,0),0),Scoring!$G$2:$H$5,2,0),"")</f>
        <v/>
      </c>
      <c r="Y105" s="2" t="str">
        <f>IFERROR(VLOOKUP(VLOOKUP($A105,'Raw Data'!$A$3:$AL$300,MATCH(Reformatted!Y$2,'Raw Data'!$A$2:$AK$2,0),0),Scoring!$G$2:$H$5,2,0),"")</f>
        <v/>
      </c>
      <c r="Z105" s="2" t="str">
        <f>IFERROR(VLOOKUP(VLOOKUP($A105,'Raw Data'!$A$3:$AL$300,MATCH(Reformatted!Z$2,'Raw Data'!$A$2:$AK$2,0),0),Scoring!$G$2:$H$5,2,0),"")</f>
        <v/>
      </c>
      <c r="AA105" s="2" t="str">
        <f>IFERROR(VLOOKUP(VLOOKUP($A105,'Raw Data'!$A$3:$AL$300,MATCH(Reformatted!AA$2,'Raw Data'!$A$2:$AK$2,0),0),Scoring!$G$2:$H$5,2,0),"")</f>
        <v/>
      </c>
      <c r="AB105" s="2" t="str">
        <f>IFERROR(VLOOKUP(VLOOKUP($A105,'Raw Data'!$A$3:$AL$300,MATCH(Reformatted!AB$2,'Raw Data'!$A$2:$AK$2,0),0),Scoring!$G$2:$H$5,2,0),"")</f>
        <v/>
      </c>
      <c r="AC105" s="8">
        <f t="shared" si="3"/>
        <v>0</v>
      </c>
      <c r="AD105" s="2" t="e">
        <f>VLOOKUP($A105,'Raw Data'!$A$3:$AL$300,MATCH(Reformatted!AD$2,'Raw Data'!$A$2:$AK$2,0),0)</f>
        <v>#N/A</v>
      </c>
      <c r="AE105" s="2" t="e">
        <f>VLOOKUP($A105,'Raw Data'!$A$3:$AL$300,MATCH(Reformatted!AE$2,'Raw Data'!$A$2:$AK$2,0),0)</f>
        <v>#N/A</v>
      </c>
      <c r="AF105" s="2" t="e">
        <f>VLOOKUP($A105,'Raw Data'!$A$3:$AL$300,MATCH(Reformatted!AF$2,'Raw Data'!$A$2:$AK$2,0),0)</f>
        <v>#N/A</v>
      </c>
      <c r="AG105" s="2" t="e">
        <f>VLOOKUP($A105,'Raw Data'!$A$3:$AL$300,MATCH(Reformatted!AG$2,'Raw Data'!$A$2:$AK$2,0),0)</f>
        <v>#N/A</v>
      </c>
      <c r="AH105" s="2" t="e">
        <f>VLOOKUP($A105,'Raw Data'!$A$3:$AL$300,MATCH(Reformatted!AH$2,'Raw Data'!$A$2:$AK$2,0),0)</f>
        <v>#N/A</v>
      </c>
      <c r="AI105" s="2" t="e">
        <f>VLOOKUP($A105,'Raw Data'!$A$3:$AL$300,MATCH(Reformatted!AI$2,'Raw Data'!$A$2:$AK$2,0),0)</f>
        <v>#N/A</v>
      </c>
      <c r="AJ105" s="2" t="e">
        <f>VLOOKUP($A105,'Raw Data'!$A$3:$AL$300,MATCH(Reformatted!AJ$2,'Raw Data'!$A$2:$AK$2,0),0)</f>
        <v>#N/A</v>
      </c>
      <c r="AK105" s="2" t="e">
        <f>VLOOKUP($A105,'Raw Data'!$A$3:$AL$300,MATCH(Reformatted!AK$2,'Raw Data'!$A$2:$AK$2,0),0)</f>
        <v>#N/A</v>
      </c>
      <c r="AL105" s="2" t="e">
        <f>VLOOKUP($A105,'Raw Data'!$A$3:$AL$300,MATCH(Reformatted!AL$2,'Raw Data'!$A$2:$AK$2,0),0)</f>
        <v>#N/A</v>
      </c>
      <c r="AM105" s="2" t="e">
        <f>VLOOKUP($A105,'Raw Data'!$A$3:$AL$300,MATCH(Reformatted!AM$2,'Raw Data'!$A$2:$AK$2,0),0)</f>
        <v>#N/A</v>
      </c>
      <c r="AO105" s="22"/>
      <c r="AP105" s="23"/>
    </row>
    <row r="106" spans="1:42" ht="23.25" x14ac:dyDescent="0.35">
      <c r="A106" s="12"/>
      <c r="B106" s="12"/>
      <c r="C106" s="2" t="str">
        <f>IFERROR(IF(C$1=1,VLOOKUP(VLOOKUP($A106,'Raw Data'!$A$3:$AL$300,MATCH(Reformatted!C$2,'Raw Data'!$A$2:$AK$2,0),0),Scoring!$A$2:$B$5,2,0),VLOOKUP(VLOOKUP($A106,'Raw Data'!$A$3:$AL$300,MATCH(Reformatted!C$2,'Raw Data'!$A$2:$AK$2,0),0),Scoring!$D$2:$E$5,2,0)),"")</f>
        <v/>
      </c>
      <c r="D106" s="2" t="str">
        <f>IFERROR(IF(D$1=1,VLOOKUP(VLOOKUP($A106,'Raw Data'!$A$3:$AL$300,MATCH(Reformatted!D$2,'Raw Data'!$A$2:$AK$2,0),0),Scoring!$A$2:$B$5,2,0),VLOOKUP(VLOOKUP($A106,'Raw Data'!$A$3:$AL$300,MATCH(Reformatted!D$2,'Raw Data'!$A$2:$AK$2,0),0),Scoring!$D$2:$E$5,2,0)),"")</f>
        <v/>
      </c>
      <c r="E106" s="2" t="str">
        <f>IFERROR(IF(E$1=1,VLOOKUP(VLOOKUP($A106,'Raw Data'!$A$3:$AL$300,MATCH(Reformatted!E$2,'Raw Data'!$A$2:$AK$2,0),0),Scoring!$A$2:$B$5,2,0),VLOOKUP(VLOOKUP($A106,'Raw Data'!$A$3:$AL$300,MATCH(Reformatted!E$2,'Raw Data'!$A$2:$AK$2,0),0),Scoring!$D$2:$E$5,2,0)),"")</f>
        <v/>
      </c>
      <c r="F106" s="2" t="str">
        <f>IFERROR(IF(F$1=1,VLOOKUP(VLOOKUP($A106,'Raw Data'!$A$3:$AL$300,MATCH(Reformatted!F$2,'Raw Data'!$A$2:$AK$2,0),0),Scoring!$A$2:$B$5,2,0),VLOOKUP(VLOOKUP($A106,'Raw Data'!$A$3:$AL$300,MATCH(Reformatted!F$2,'Raw Data'!$A$2:$AK$2,0),0),Scoring!$D$2:$E$5,2,0)),"")</f>
        <v/>
      </c>
      <c r="G106" s="2" t="str">
        <f>IFERROR(IF(G$1=1,VLOOKUP(VLOOKUP($A106,'Raw Data'!$A$3:$AL$300,MATCH(Reformatted!G$2,'Raw Data'!$A$2:$AK$2,0),0),Scoring!$A$2:$B$5,2,0),VLOOKUP(VLOOKUP($A106,'Raw Data'!$A$3:$AL$300,MATCH(Reformatted!G$2,'Raw Data'!$A$2:$AK$2,0),0),Scoring!$D$2:$E$5,2,0)),"")</f>
        <v/>
      </c>
      <c r="H106" s="2" t="str">
        <f>IFERROR(IF(H$1=1,VLOOKUP(VLOOKUP($A106,'Raw Data'!$A$3:$AL$300,MATCH(Reformatted!H$2,'Raw Data'!$A$2:$AK$2,0),0),Scoring!$A$2:$B$5,2,0),VLOOKUP(VLOOKUP($A106,'Raw Data'!$A$3:$AL$300,MATCH(Reformatted!H$2,'Raw Data'!$A$2:$AK$2,0),0),Scoring!$D$2:$E$5,2,0)),"")</f>
        <v/>
      </c>
      <c r="I106" s="2" t="str">
        <f>IFERROR(IF(I$1=1,VLOOKUP(VLOOKUP($A106,'Raw Data'!$A$3:$AL$300,MATCH(Reformatted!I$2,'Raw Data'!$A$2:$AK$2,0),0),Scoring!$A$2:$B$5,2,0),VLOOKUP(VLOOKUP($A106,'Raw Data'!$A$3:$AL$300,MATCH(Reformatted!I$2,'Raw Data'!$A$2:$AK$2,0),0),Scoring!$D$2:$E$5,2,0)),"")</f>
        <v/>
      </c>
      <c r="J106" s="2" t="str">
        <f>IFERROR(IF(J$1=1,VLOOKUP(VLOOKUP($A106,'Raw Data'!$A$3:$AL$300,MATCH(Reformatted!J$2,'Raw Data'!$A$2:$AK$2,0),0),Scoring!$A$2:$B$5,2,0),VLOOKUP(VLOOKUP($A106,'Raw Data'!$A$3:$AL$300,MATCH(Reformatted!J$2,'Raw Data'!$A$2:$AK$2,0),0),Scoring!$D$2:$E$5,2,0)),"")</f>
        <v/>
      </c>
      <c r="K106" s="2" t="str">
        <f>IFERROR(IF(K$1=1,VLOOKUP(VLOOKUP($A106,'Raw Data'!$A$3:$AL$300,MATCH(Reformatted!K$2,'Raw Data'!$A$2:$AK$2,0),0),Scoring!$A$2:$B$5,2,0),VLOOKUP(VLOOKUP($A106,'Raw Data'!$A$3:$AL$300,MATCH(Reformatted!K$2,'Raw Data'!$A$2:$AK$2,0),0),Scoring!$D$2:$E$5,2,0)),"")</f>
        <v/>
      </c>
      <c r="L106" s="2" t="str">
        <f>IFERROR(IF(L$1=1,VLOOKUP(VLOOKUP($A106,'Raw Data'!$A$3:$AL$300,MATCH(Reformatted!L$2,'Raw Data'!$A$2:$AK$2,0),0),Scoring!$A$2:$B$5,2,0),VLOOKUP(VLOOKUP($A106,'Raw Data'!$A$3:$AL$300,MATCH(Reformatted!L$2,'Raw Data'!$A$2:$AK$2,0),0),Scoring!$D$2:$E$5,2,0)),"")</f>
        <v/>
      </c>
      <c r="M106" s="2" t="str">
        <f>IFERROR(IF(M$1=1,VLOOKUP(VLOOKUP($A106,'Raw Data'!$A$3:$AL$300,MATCH(Reformatted!M$2,'Raw Data'!$A$2:$AK$2,0),0),Scoring!$A$2:$B$5,2,0),VLOOKUP(VLOOKUP($A106,'Raw Data'!$A$3:$AL$300,MATCH(Reformatted!M$2,'Raw Data'!$A$2:$AK$2,0),0),Scoring!$D$2:$E$5,2,0)),"")</f>
        <v/>
      </c>
      <c r="N106" s="2" t="str">
        <f>IFERROR(IF(N$1=1,VLOOKUP(VLOOKUP($A106,'Raw Data'!$A$3:$AL$300,MATCH(Reformatted!N$2,'Raw Data'!$A$2:$AK$2,0),0),Scoring!$A$2:$B$5,2,0),VLOOKUP(VLOOKUP($A106,'Raw Data'!$A$3:$AL$300,MATCH(Reformatted!N$2,'Raw Data'!$A$2:$AK$2,0),0),Scoring!$D$2:$E$5,2,0)),"")</f>
        <v/>
      </c>
      <c r="O106" s="2" t="str">
        <f>IFERROR(IF(O$1=1,VLOOKUP(VLOOKUP($A106,'Raw Data'!$A$3:$AL$300,MATCH(Reformatted!O$2,'Raw Data'!$A$2:$AK$2,0),0),Scoring!$A$2:$B$5,2,0),VLOOKUP(VLOOKUP($A106,'Raw Data'!$A$3:$AL$300,MATCH(Reformatted!O$2,'Raw Data'!$A$2:$AK$2,0),0),Scoring!$D$2:$E$5,2,0)),"")</f>
        <v/>
      </c>
      <c r="P106" s="2" t="str">
        <f>IFERROR(IF(P$1=1,VLOOKUP(VLOOKUP($A106,'Raw Data'!$A$3:$AL$300,MATCH(Reformatted!P$2,'Raw Data'!$A$2:$AK$2,0),0),Scoring!$A$2:$B$5,2,0),VLOOKUP(VLOOKUP($A106,'Raw Data'!$A$3:$AL$300,MATCH(Reformatted!P$2,'Raw Data'!$A$2:$AK$2,0),0),Scoring!$D$2:$E$5,2,0)),"")</f>
        <v/>
      </c>
      <c r="Q106" s="2" t="str">
        <f>IFERROR(IF(Q$1=1,VLOOKUP(VLOOKUP($A106,'Raw Data'!$A$3:$AL$300,MATCH(Reformatted!Q$2,'Raw Data'!$A$2:$AK$2,0),0),Scoring!$A$2:$B$5,2,0),VLOOKUP(VLOOKUP($A106,'Raw Data'!$A$3:$AL$300,MATCH(Reformatted!Q$2,'Raw Data'!$A$2:$AK$2,0),0),Scoring!$D$2:$E$5,2,0)),"")</f>
        <v/>
      </c>
      <c r="R106" s="2" t="str">
        <f>IFERROR(IF(R$1=1,VLOOKUP(VLOOKUP($A106,'Raw Data'!$A$3:$AL$300,MATCH(Reformatted!R$2,'Raw Data'!$A$2:$AK$2,0),0),Scoring!$A$2:$B$5,2,0),VLOOKUP(VLOOKUP($A106,'Raw Data'!$A$3:$AL$300,MATCH(Reformatted!R$2,'Raw Data'!$A$2:$AK$2,0),0),Scoring!$D$2:$E$5,2,0)),"")</f>
        <v/>
      </c>
      <c r="S106" s="2" t="str">
        <f>IFERROR(IF(S$1=1,VLOOKUP(VLOOKUP($A106,'Raw Data'!$A$3:$AL$300,MATCH(Reformatted!S$2,'Raw Data'!$A$2:$AK$2,0),0),Scoring!$A$2:$B$5,2,0),VLOOKUP(VLOOKUP($A106,'Raw Data'!$A$3:$AL$300,MATCH(Reformatted!S$2,'Raw Data'!$A$2:$AK$2,0),0),Scoring!$D$2:$E$5,2,0)),"")</f>
        <v/>
      </c>
      <c r="T106" s="7">
        <f t="shared" si="2"/>
        <v>0</v>
      </c>
      <c r="U106" s="2" t="str">
        <f>IFERROR(VLOOKUP(VLOOKUP($A106,'Raw Data'!$A$3:$AL$300,MATCH(Reformatted!U$2,'Raw Data'!$A$2:$AK$2,0),0),Scoring!$G$2:$H$5,2,0),"")</f>
        <v/>
      </c>
      <c r="V106" s="2" t="str">
        <f>IFERROR(VLOOKUP(VLOOKUP($A106,'Raw Data'!$A$3:$AL$300,MATCH(Reformatted!V$2,'Raw Data'!$A$2:$AK$2,0),0),Scoring!$G$2:$H$5,2,0),"")</f>
        <v/>
      </c>
      <c r="W106" s="2" t="str">
        <f>IFERROR(VLOOKUP(VLOOKUP($A106,'Raw Data'!$A$3:$AL$300,MATCH(Reformatted!W$2,'Raw Data'!$A$2:$AK$2,0),0),Scoring!$G$2:$H$5,2,0),"")</f>
        <v/>
      </c>
      <c r="X106" s="2" t="str">
        <f>IFERROR(VLOOKUP(VLOOKUP($A106,'Raw Data'!$A$3:$AL$300,MATCH(Reformatted!X$2,'Raw Data'!$A$2:$AK$2,0),0),Scoring!$G$2:$H$5,2,0),"")</f>
        <v/>
      </c>
      <c r="Y106" s="2" t="str">
        <f>IFERROR(VLOOKUP(VLOOKUP($A106,'Raw Data'!$A$3:$AL$300,MATCH(Reformatted!Y$2,'Raw Data'!$A$2:$AK$2,0),0),Scoring!$G$2:$H$5,2,0),"")</f>
        <v/>
      </c>
      <c r="Z106" s="2" t="str">
        <f>IFERROR(VLOOKUP(VLOOKUP($A106,'Raw Data'!$A$3:$AL$300,MATCH(Reformatted!Z$2,'Raw Data'!$A$2:$AK$2,0),0),Scoring!$G$2:$H$5,2,0),"")</f>
        <v/>
      </c>
      <c r="AA106" s="2" t="str">
        <f>IFERROR(VLOOKUP(VLOOKUP($A106,'Raw Data'!$A$3:$AL$300,MATCH(Reformatted!AA$2,'Raw Data'!$A$2:$AK$2,0),0),Scoring!$G$2:$H$5,2,0),"")</f>
        <v/>
      </c>
      <c r="AB106" s="2" t="str">
        <f>IFERROR(VLOOKUP(VLOOKUP($A106,'Raw Data'!$A$3:$AL$300,MATCH(Reformatted!AB$2,'Raw Data'!$A$2:$AK$2,0),0),Scoring!$G$2:$H$5,2,0),"")</f>
        <v/>
      </c>
      <c r="AC106" s="8">
        <f t="shared" si="3"/>
        <v>0</v>
      </c>
      <c r="AD106" s="2" t="e">
        <f>VLOOKUP($A106,'Raw Data'!$A$3:$AL$300,MATCH(Reformatted!AD$2,'Raw Data'!$A$2:$AK$2,0),0)</f>
        <v>#N/A</v>
      </c>
      <c r="AE106" s="2" t="e">
        <f>VLOOKUP($A106,'Raw Data'!$A$3:$AL$300,MATCH(Reformatted!AE$2,'Raw Data'!$A$2:$AK$2,0),0)</f>
        <v>#N/A</v>
      </c>
      <c r="AF106" s="2" t="e">
        <f>VLOOKUP($A106,'Raw Data'!$A$3:$AL$300,MATCH(Reformatted!AF$2,'Raw Data'!$A$2:$AK$2,0),0)</f>
        <v>#N/A</v>
      </c>
      <c r="AG106" s="2" t="e">
        <f>VLOOKUP($A106,'Raw Data'!$A$3:$AL$300,MATCH(Reformatted!AG$2,'Raw Data'!$A$2:$AK$2,0),0)</f>
        <v>#N/A</v>
      </c>
      <c r="AH106" s="2" t="e">
        <f>VLOOKUP($A106,'Raw Data'!$A$3:$AL$300,MATCH(Reformatted!AH$2,'Raw Data'!$A$2:$AK$2,0),0)</f>
        <v>#N/A</v>
      </c>
      <c r="AI106" s="2" t="e">
        <f>VLOOKUP($A106,'Raw Data'!$A$3:$AL$300,MATCH(Reformatted!AI$2,'Raw Data'!$A$2:$AK$2,0),0)</f>
        <v>#N/A</v>
      </c>
      <c r="AJ106" s="2" t="e">
        <f>VLOOKUP($A106,'Raw Data'!$A$3:$AL$300,MATCH(Reformatted!AJ$2,'Raw Data'!$A$2:$AK$2,0),0)</f>
        <v>#N/A</v>
      </c>
      <c r="AK106" s="2" t="e">
        <f>VLOOKUP($A106,'Raw Data'!$A$3:$AL$300,MATCH(Reformatted!AK$2,'Raw Data'!$A$2:$AK$2,0),0)</f>
        <v>#N/A</v>
      </c>
      <c r="AL106" s="2" t="e">
        <f>VLOOKUP($A106,'Raw Data'!$A$3:$AL$300,MATCH(Reformatted!AL$2,'Raw Data'!$A$2:$AK$2,0),0)</f>
        <v>#N/A</v>
      </c>
      <c r="AM106" s="2" t="e">
        <f>VLOOKUP($A106,'Raw Data'!$A$3:$AL$300,MATCH(Reformatted!AM$2,'Raw Data'!$A$2:$AK$2,0),0)</f>
        <v>#N/A</v>
      </c>
      <c r="AO106" s="22"/>
      <c r="AP106" s="23"/>
    </row>
    <row r="107" spans="1:42" ht="23.25" x14ac:dyDescent="0.35">
      <c r="A107" s="12"/>
      <c r="B107" s="12"/>
      <c r="C107" s="2" t="str">
        <f>IFERROR(IF(C$1=1,VLOOKUP(VLOOKUP($A107,'Raw Data'!$A$3:$AL$300,MATCH(Reformatted!C$2,'Raw Data'!$A$2:$AK$2,0),0),Scoring!$A$2:$B$5,2,0),VLOOKUP(VLOOKUP($A107,'Raw Data'!$A$3:$AL$300,MATCH(Reformatted!C$2,'Raw Data'!$A$2:$AK$2,0),0),Scoring!$D$2:$E$5,2,0)),"")</f>
        <v/>
      </c>
      <c r="D107" s="2" t="str">
        <f>IFERROR(IF(D$1=1,VLOOKUP(VLOOKUP($A107,'Raw Data'!$A$3:$AL$300,MATCH(Reformatted!D$2,'Raw Data'!$A$2:$AK$2,0),0),Scoring!$A$2:$B$5,2,0),VLOOKUP(VLOOKUP($A107,'Raw Data'!$A$3:$AL$300,MATCH(Reformatted!D$2,'Raw Data'!$A$2:$AK$2,0),0),Scoring!$D$2:$E$5,2,0)),"")</f>
        <v/>
      </c>
      <c r="E107" s="2" t="str">
        <f>IFERROR(IF(E$1=1,VLOOKUP(VLOOKUP($A107,'Raw Data'!$A$3:$AL$300,MATCH(Reformatted!E$2,'Raw Data'!$A$2:$AK$2,0),0),Scoring!$A$2:$B$5,2,0),VLOOKUP(VLOOKUP($A107,'Raw Data'!$A$3:$AL$300,MATCH(Reformatted!E$2,'Raw Data'!$A$2:$AK$2,0),0),Scoring!$D$2:$E$5,2,0)),"")</f>
        <v/>
      </c>
      <c r="F107" s="2" t="str">
        <f>IFERROR(IF(F$1=1,VLOOKUP(VLOOKUP($A107,'Raw Data'!$A$3:$AL$300,MATCH(Reformatted!F$2,'Raw Data'!$A$2:$AK$2,0),0),Scoring!$A$2:$B$5,2,0),VLOOKUP(VLOOKUP($A107,'Raw Data'!$A$3:$AL$300,MATCH(Reformatted!F$2,'Raw Data'!$A$2:$AK$2,0),0),Scoring!$D$2:$E$5,2,0)),"")</f>
        <v/>
      </c>
      <c r="G107" s="2" t="str">
        <f>IFERROR(IF(G$1=1,VLOOKUP(VLOOKUP($A107,'Raw Data'!$A$3:$AL$300,MATCH(Reformatted!G$2,'Raw Data'!$A$2:$AK$2,0),0),Scoring!$A$2:$B$5,2,0),VLOOKUP(VLOOKUP($A107,'Raw Data'!$A$3:$AL$300,MATCH(Reformatted!G$2,'Raw Data'!$A$2:$AK$2,0),0),Scoring!$D$2:$E$5,2,0)),"")</f>
        <v/>
      </c>
      <c r="H107" s="2" t="str">
        <f>IFERROR(IF(H$1=1,VLOOKUP(VLOOKUP($A107,'Raw Data'!$A$3:$AL$300,MATCH(Reformatted!H$2,'Raw Data'!$A$2:$AK$2,0),0),Scoring!$A$2:$B$5,2,0),VLOOKUP(VLOOKUP($A107,'Raw Data'!$A$3:$AL$300,MATCH(Reformatted!H$2,'Raw Data'!$A$2:$AK$2,0),0),Scoring!$D$2:$E$5,2,0)),"")</f>
        <v/>
      </c>
      <c r="I107" s="2" t="str">
        <f>IFERROR(IF(I$1=1,VLOOKUP(VLOOKUP($A107,'Raw Data'!$A$3:$AL$300,MATCH(Reformatted!I$2,'Raw Data'!$A$2:$AK$2,0),0),Scoring!$A$2:$B$5,2,0),VLOOKUP(VLOOKUP($A107,'Raw Data'!$A$3:$AL$300,MATCH(Reformatted!I$2,'Raw Data'!$A$2:$AK$2,0),0),Scoring!$D$2:$E$5,2,0)),"")</f>
        <v/>
      </c>
      <c r="J107" s="2" t="str">
        <f>IFERROR(IF(J$1=1,VLOOKUP(VLOOKUP($A107,'Raw Data'!$A$3:$AL$300,MATCH(Reformatted!J$2,'Raw Data'!$A$2:$AK$2,0),0),Scoring!$A$2:$B$5,2,0),VLOOKUP(VLOOKUP($A107,'Raw Data'!$A$3:$AL$300,MATCH(Reformatted!J$2,'Raw Data'!$A$2:$AK$2,0),0),Scoring!$D$2:$E$5,2,0)),"")</f>
        <v/>
      </c>
      <c r="K107" s="2" t="str">
        <f>IFERROR(IF(K$1=1,VLOOKUP(VLOOKUP($A107,'Raw Data'!$A$3:$AL$300,MATCH(Reformatted!K$2,'Raw Data'!$A$2:$AK$2,0),0),Scoring!$A$2:$B$5,2,0),VLOOKUP(VLOOKUP($A107,'Raw Data'!$A$3:$AL$300,MATCH(Reformatted!K$2,'Raw Data'!$A$2:$AK$2,0),0),Scoring!$D$2:$E$5,2,0)),"")</f>
        <v/>
      </c>
      <c r="L107" s="2" t="str">
        <f>IFERROR(IF(L$1=1,VLOOKUP(VLOOKUP($A107,'Raw Data'!$A$3:$AL$300,MATCH(Reformatted!L$2,'Raw Data'!$A$2:$AK$2,0),0),Scoring!$A$2:$B$5,2,0),VLOOKUP(VLOOKUP($A107,'Raw Data'!$A$3:$AL$300,MATCH(Reformatted!L$2,'Raw Data'!$A$2:$AK$2,0),0),Scoring!$D$2:$E$5,2,0)),"")</f>
        <v/>
      </c>
      <c r="M107" s="2" t="str">
        <f>IFERROR(IF(M$1=1,VLOOKUP(VLOOKUP($A107,'Raw Data'!$A$3:$AL$300,MATCH(Reformatted!M$2,'Raw Data'!$A$2:$AK$2,0),0),Scoring!$A$2:$B$5,2,0),VLOOKUP(VLOOKUP($A107,'Raw Data'!$A$3:$AL$300,MATCH(Reformatted!M$2,'Raw Data'!$A$2:$AK$2,0),0),Scoring!$D$2:$E$5,2,0)),"")</f>
        <v/>
      </c>
      <c r="N107" s="2" t="str">
        <f>IFERROR(IF(N$1=1,VLOOKUP(VLOOKUP($A107,'Raw Data'!$A$3:$AL$300,MATCH(Reformatted!N$2,'Raw Data'!$A$2:$AK$2,0),0),Scoring!$A$2:$B$5,2,0),VLOOKUP(VLOOKUP($A107,'Raw Data'!$A$3:$AL$300,MATCH(Reformatted!N$2,'Raw Data'!$A$2:$AK$2,0),0),Scoring!$D$2:$E$5,2,0)),"")</f>
        <v/>
      </c>
      <c r="O107" s="2" t="str">
        <f>IFERROR(IF(O$1=1,VLOOKUP(VLOOKUP($A107,'Raw Data'!$A$3:$AL$300,MATCH(Reformatted!O$2,'Raw Data'!$A$2:$AK$2,0),0),Scoring!$A$2:$B$5,2,0),VLOOKUP(VLOOKUP($A107,'Raw Data'!$A$3:$AL$300,MATCH(Reformatted!O$2,'Raw Data'!$A$2:$AK$2,0),0),Scoring!$D$2:$E$5,2,0)),"")</f>
        <v/>
      </c>
      <c r="P107" s="2" t="str">
        <f>IFERROR(IF(P$1=1,VLOOKUP(VLOOKUP($A107,'Raw Data'!$A$3:$AL$300,MATCH(Reformatted!P$2,'Raw Data'!$A$2:$AK$2,0),0),Scoring!$A$2:$B$5,2,0),VLOOKUP(VLOOKUP($A107,'Raw Data'!$A$3:$AL$300,MATCH(Reformatted!P$2,'Raw Data'!$A$2:$AK$2,0),0),Scoring!$D$2:$E$5,2,0)),"")</f>
        <v/>
      </c>
      <c r="Q107" s="2" t="str">
        <f>IFERROR(IF(Q$1=1,VLOOKUP(VLOOKUP($A107,'Raw Data'!$A$3:$AL$300,MATCH(Reformatted!Q$2,'Raw Data'!$A$2:$AK$2,0),0),Scoring!$A$2:$B$5,2,0),VLOOKUP(VLOOKUP($A107,'Raw Data'!$A$3:$AL$300,MATCH(Reformatted!Q$2,'Raw Data'!$A$2:$AK$2,0),0),Scoring!$D$2:$E$5,2,0)),"")</f>
        <v/>
      </c>
      <c r="R107" s="2" t="str">
        <f>IFERROR(IF(R$1=1,VLOOKUP(VLOOKUP($A107,'Raw Data'!$A$3:$AL$300,MATCH(Reformatted!R$2,'Raw Data'!$A$2:$AK$2,0),0),Scoring!$A$2:$B$5,2,0),VLOOKUP(VLOOKUP($A107,'Raw Data'!$A$3:$AL$300,MATCH(Reformatted!R$2,'Raw Data'!$A$2:$AK$2,0),0),Scoring!$D$2:$E$5,2,0)),"")</f>
        <v/>
      </c>
      <c r="S107" s="2" t="str">
        <f>IFERROR(IF(S$1=1,VLOOKUP(VLOOKUP($A107,'Raw Data'!$A$3:$AL$300,MATCH(Reformatted!S$2,'Raw Data'!$A$2:$AK$2,0),0),Scoring!$A$2:$B$5,2,0),VLOOKUP(VLOOKUP($A107,'Raw Data'!$A$3:$AL$300,MATCH(Reformatted!S$2,'Raw Data'!$A$2:$AK$2,0),0),Scoring!$D$2:$E$5,2,0)),"")</f>
        <v/>
      </c>
      <c r="T107" s="7">
        <f t="shared" si="2"/>
        <v>0</v>
      </c>
      <c r="U107" s="2" t="str">
        <f>IFERROR(VLOOKUP(VLOOKUP($A107,'Raw Data'!$A$3:$AL$300,MATCH(Reformatted!U$2,'Raw Data'!$A$2:$AK$2,0),0),Scoring!$G$2:$H$5,2,0),"")</f>
        <v/>
      </c>
      <c r="V107" s="2" t="str">
        <f>IFERROR(VLOOKUP(VLOOKUP($A107,'Raw Data'!$A$3:$AL$300,MATCH(Reformatted!V$2,'Raw Data'!$A$2:$AK$2,0),0),Scoring!$G$2:$H$5,2,0),"")</f>
        <v/>
      </c>
      <c r="W107" s="2" t="str">
        <f>IFERROR(VLOOKUP(VLOOKUP($A107,'Raw Data'!$A$3:$AL$300,MATCH(Reformatted!W$2,'Raw Data'!$A$2:$AK$2,0),0),Scoring!$G$2:$H$5,2,0),"")</f>
        <v/>
      </c>
      <c r="X107" s="2" t="str">
        <f>IFERROR(VLOOKUP(VLOOKUP($A107,'Raw Data'!$A$3:$AL$300,MATCH(Reformatted!X$2,'Raw Data'!$A$2:$AK$2,0),0),Scoring!$G$2:$H$5,2,0),"")</f>
        <v/>
      </c>
      <c r="Y107" s="2" t="str">
        <f>IFERROR(VLOOKUP(VLOOKUP($A107,'Raw Data'!$A$3:$AL$300,MATCH(Reformatted!Y$2,'Raw Data'!$A$2:$AK$2,0),0),Scoring!$G$2:$H$5,2,0),"")</f>
        <v/>
      </c>
      <c r="Z107" s="2" t="str">
        <f>IFERROR(VLOOKUP(VLOOKUP($A107,'Raw Data'!$A$3:$AL$300,MATCH(Reformatted!Z$2,'Raw Data'!$A$2:$AK$2,0),0),Scoring!$G$2:$H$5,2,0),"")</f>
        <v/>
      </c>
      <c r="AA107" s="2" t="str">
        <f>IFERROR(VLOOKUP(VLOOKUP($A107,'Raw Data'!$A$3:$AL$300,MATCH(Reformatted!AA$2,'Raw Data'!$A$2:$AK$2,0),0),Scoring!$G$2:$H$5,2,0),"")</f>
        <v/>
      </c>
      <c r="AB107" s="2" t="str">
        <f>IFERROR(VLOOKUP(VLOOKUP($A107,'Raw Data'!$A$3:$AL$300,MATCH(Reformatted!AB$2,'Raw Data'!$A$2:$AK$2,0),0),Scoring!$G$2:$H$5,2,0),"")</f>
        <v/>
      </c>
      <c r="AC107" s="8">
        <f t="shared" si="3"/>
        <v>0</v>
      </c>
      <c r="AD107" s="2" t="e">
        <f>VLOOKUP($A107,'Raw Data'!$A$3:$AL$300,MATCH(Reformatted!AD$2,'Raw Data'!$A$2:$AK$2,0),0)</f>
        <v>#N/A</v>
      </c>
      <c r="AE107" s="2" t="e">
        <f>VLOOKUP($A107,'Raw Data'!$A$3:$AL$300,MATCH(Reformatted!AE$2,'Raw Data'!$A$2:$AK$2,0),0)</f>
        <v>#N/A</v>
      </c>
      <c r="AF107" s="2" t="e">
        <f>VLOOKUP($A107,'Raw Data'!$A$3:$AL$300,MATCH(Reformatted!AF$2,'Raw Data'!$A$2:$AK$2,0),0)</f>
        <v>#N/A</v>
      </c>
      <c r="AG107" s="2" t="e">
        <f>VLOOKUP($A107,'Raw Data'!$A$3:$AL$300,MATCH(Reformatted!AG$2,'Raw Data'!$A$2:$AK$2,0),0)</f>
        <v>#N/A</v>
      </c>
      <c r="AH107" s="2" t="e">
        <f>VLOOKUP($A107,'Raw Data'!$A$3:$AL$300,MATCH(Reformatted!AH$2,'Raw Data'!$A$2:$AK$2,0),0)</f>
        <v>#N/A</v>
      </c>
      <c r="AI107" s="2" t="e">
        <f>VLOOKUP($A107,'Raw Data'!$A$3:$AL$300,MATCH(Reformatted!AI$2,'Raw Data'!$A$2:$AK$2,0),0)</f>
        <v>#N/A</v>
      </c>
      <c r="AJ107" s="2" t="e">
        <f>VLOOKUP($A107,'Raw Data'!$A$3:$AL$300,MATCH(Reformatted!AJ$2,'Raw Data'!$A$2:$AK$2,0),0)</f>
        <v>#N/A</v>
      </c>
      <c r="AK107" s="2" t="e">
        <f>VLOOKUP($A107,'Raw Data'!$A$3:$AL$300,MATCH(Reformatted!AK$2,'Raw Data'!$A$2:$AK$2,0),0)</f>
        <v>#N/A</v>
      </c>
      <c r="AL107" s="2" t="e">
        <f>VLOOKUP($A107,'Raw Data'!$A$3:$AL$300,MATCH(Reformatted!AL$2,'Raw Data'!$A$2:$AK$2,0),0)</f>
        <v>#N/A</v>
      </c>
      <c r="AM107" s="2" t="e">
        <f>VLOOKUP($A107,'Raw Data'!$A$3:$AL$300,MATCH(Reformatted!AM$2,'Raw Data'!$A$2:$AK$2,0),0)</f>
        <v>#N/A</v>
      </c>
      <c r="AO107" s="22"/>
      <c r="AP107" s="23"/>
    </row>
    <row r="108" spans="1:42" ht="23.25" x14ac:dyDescent="0.35">
      <c r="A108" s="12"/>
      <c r="B108" s="12"/>
      <c r="C108" s="2" t="str">
        <f>IFERROR(IF(C$1=1,VLOOKUP(VLOOKUP($A108,'Raw Data'!$A$3:$AL$300,MATCH(Reformatted!C$2,'Raw Data'!$A$2:$AK$2,0),0),Scoring!$A$2:$B$5,2,0),VLOOKUP(VLOOKUP($A108,'Raw Data'!$A$3:$AL$300,MATCH(Reformatted!C$2,'Raw Data'!$A$2:$AK$2,0),0),Scoring!$D$2:$E$5,2,0)),"")</f>
        <v/>
      </c>
      <c r="D108" s="2" t="str">
        <f>IFERROR(IF(D$1=1,VLOOKUP(VLOOKUP($A108,'Raw Data'!$A$3:$AL$300,MATCH(Reformatted!D$2,'Raw Data'!$A$2:$AK$2,0),0),Scoring!$A$2:$B$5,2,0),VLOOKUP(VLOOKUP($A108,'Raw Data'!$A$3:$AL$300,MATCH(Reformatted!D$2,'Raw Data'!$A$2:$AK$2,0),0),Scoring!$D$2:$E$5,2,0)),"")</f>
        <v/>
      </c>
      <c r="E108" s="2" t="str">
        <f>IFERROR(IF(E$1=1,VLOOKUP(VLOOKUP($A108,'Raw Data'!$A$3:$AL$300,MATCH(Reformatted!E$2,'Raw Data'!$A$2:$AK$2,0),0),Scoring!$A$2:$B$5,2,0),VLOOKUP(VLOOKUP($A108,'Raw Data'!$A$3:$AL$300,MATCH(Reformatted!E$2,'Raw Data'!$A$2:$AK$2,0),0),Scoring!$D$2:$E$5,2,0)),"")</f>
        <v/>
      </c>
      <c r="F108" s="2" t="str">
        <f>IFERROR(IF(F$1=1,VLOOKUP(VLOOKUP($A108,'Raw Data'!$A$3:$AL$300,MATCH(Reformatted!F$2,'Raw Data'!$A$2:$AK$2,0),0),Scoring!$A$2:$B$5,2,0),VLOOKUP(VLOOKUP($A108,'Raw Data'!$A$3:$AL$300,MATCH(Reformatted!F$2,'Raw Data'!$A$2:$AK$2,0),0),Scoring!$D$2:$E$5,2,0)),"")</f>
        <v/>
      </c>
      <c r="G108" s="2" t="str">
        <f>IFERROR(IF(G$1=1,VLOOKUP(VLOOKUP($A108,'Raw Data'!$A$3:$AL$300,MATCH(Reformatted!G$2,'Raw Data'!$A$2:$AK$2,0),0),Scoring!$A$2:$B$5,2,0),VLOOKUP(VLOOKUP($A108,'Raw Data'!$A$3:$AL$300,MATCH(Reformatted!G$2,'Raw Data'!$A$2:$AK$2,0),0),Scoring!$D$2:$E$5,2,0)),"")</f>
        <v/>
      </c>
      <c r="H108" s="2" t="str">
        <f>IFERROR(IF(H$1=1,VLOOKUP(VLOOKUP($A108,'Raw Data'!$A$3:$AL$300,MATCH(Reformatted!H$2,'Raw Data'!$A$2:$AK$2,0),0),Scoring!$A$2:$B$5,2,0),VLOOKUP(VLOOKUP($A108,'Raw Data'!$A$3:$AL$300,MATCH(Reformatted!H$2,'Raw Data'!$A$2:$AK$2,0),0),Scoring!$D$2:$E$5,2,0)),"")</f>
        <v/>
      </c>
      <c r="I108" s="2" t="str">
        <f>IFERROR(IF(I$1=1,VLOOKUP(VLOOKUP($A108,'Raw Data'!$A$3:$AL$300,MATCH(Reformatted!I$2,'Raw Data'!$A$2:$AK$2,0),0),Scoring!$A$2:$B$5,2,0),VLOOKUP(VLOOKUP($A108,'Raw Data'!$A$3:$AL$300,MATCH(Reformatted!I$2,'Raw Data'!$A$2:$AK$2,0),0),Scoring!$D$2:$E$5,2,0)),"")</f>
        <v/>
      </c>
      <c r="J108" s="2" t="str">
        <f>IFERROR(IF(J$1=1,VLOOKUP(VLOOKUP($A108,'Raw Data'!$A$3:$AL$300,MATCH(Reformatted!J$2,'Raw Data'!$A$2:$AK$2,0),0),Scoring!$A$2:$B$5,2,0),VLOOKUP(VLOOKUP($A108,'Raw Data'!$A$3:$AL$300,MATCH(Reformatted!J$2,'Raw Data'!$A$2:$AK$2,0),0),Scoring!$D$2:$E$5,2,0)),"")</f>
        <v/>
      </c>
      <c r="K108" s="2" t="str">
        <f>IFERROR(IF(K$1=1,VLOOKUP(VLOOKUP($A108,'Raw Data'!$A$3:$AL$300,MATCH(Reformatted!K$2,'Raw Data'!$A$2:$AK$2,0),0),Scoring!$A$2:$B$5,2,0),VLOOKUP(VLOOKUP($A108,'Raw Data'!$A$3:$AL$300,MATCH(Reformatted!K$2,'Raw Data'!$A$2:$AK$2,0),0),Scoring!$D$2:$E$5,2,0)),"")</f>
        <v/>
      </c>
      <c r="L108" s="2" t="str">
        <f>IFERROR(IF(L$1=1,VLOOKUP(VLOOKUP($A108,'Raw Data'!$A$3:$AL$300,MATCH(Reformatted!L$2,'Raw Data'!$A$2:$AK$2,0),0),Scoring!$A$2:$B$5,2,0),VLOOKUP(VLOOKUP($A108,'Raw Data'!$A$3:$AL$300,MATCH(Reformatted!L$2,'Raw Data'!$A$2:$AK$2,0),0),Scoring!$D$2:$E$5,2,0)),"")</f>
        <v/>
      </c>
      <c r="M108" s="2" t="str">
        <f>IFERROR(IF(M$1=1,VLOOKUP(VLOOKUP($A108,'Raw Data'!$A$3:$AL$300,MATCH(Reformatted!M$2,'Raw Data'!$A$2:$AK$2,0),0),Scoring!$A$2:$B$5,2,0),VLOOKUP(VLOOKUP($A108,'Raw Data'!$A$3:$AL$300,MATCH(Reformatted!M$2,'Raw Data'!$A$2:$AK$2,0),0),Scoring!$D$2:$E$5,2,0)),"")</f>
        <v/>
      </c>
      <c r="N108" s="2" t="str">
        <f>IFERROR(IF(N$1=1,VLOOKUP(VLOOKUP($A108,'Raw Data'!$A$3:$AL$300,MATCH(Reformatted!N$2,'Raw Data'!$A$2:$AK$2,0),0),Scoring!$A$2:$B$5,2,0),VLOOKUP(VLOOKUP($A108,'Raw Data'!$A$3:$AL$300,MATCH(Reformatted!N$2,'Raw Data'!$A$2:$AK$2,0),0),Scoring!$D$2:$E$5,2,0)),"")</f>
        <v/>
      </c>
      <c r="O108" s="2" t="str">
        <f>IFERROR(IF(O$1=1,VLOOKUP(VLOOKUP($A108,'Raw Data'!$A$3:$AL$300,MATCH(Reformatted!O$2,'Raw Data'!$A$2:$AK$2,0),0),Scoring!$A$2:$B$5,2,0),VLOOKUP(VLOOKUP($A108,'Raw Data'!$A$3:$AL$300,MATCH(Reformatted!O$2,'Raw Data'!$A$2:$AK$2,0),0),Scoring!$D$2:$E$5,2,0)),"")</f>
        <v/>
      </c>
      <c r="P108" s="2" t="str">
        <f>IFERROR(IF(P$1=1,VLOOKUP(VLOOKUP($A108,'Raw Data'!$A$3:$AL$300,MATCH(Reformatted!P$2,'Raw Data'!$A$2:$AK$2,0),0),Scoring!$A$2:$B$5,2,0),VLOOKUP(VLOOKUP($A108,'Raw Data'!$A$3:$AL$300,MATCH(Reformatted!P$2,'Raw Data'!$A$2:$AK$2,0),0),Scoring!$D$2:$E$5,2,0)),"")</f>
        <v/>
      </c>
      <c r="Q108" s="2" t="str">
        <f>IFERROR(IF(Q$1=1,VLOOKUP(VLOOKUP($A108,'Raw Data'!$A$3:$AL$300,MATCH(Reformatted!Q$2,'Raw Data'!$A$2:$AK$2,0),0),Scoring!$A$2:$B$5,2,0),VLOOKUP(VLOOKUP($A108,'Raw Data'!$A$3:$AL$300,MATCH(Reformatted!Q$2,'Raw Data'!$A$2:$AK$2,0),0),Scoring!$D$2:$E$5,2,0)),"")</f>
        <v/>
      </c>
      <c r="R108" s="2" t="str">
        <f>IFERROR(IF(R$1=1,VLOOKUP(VLOOKUP($A108,'Raw Data'!$A$3:$AL$300,MATCH(Reformatted!R$2,'Raw Data'!$A$2:$AK$2,0),0),Scoring!$A$2:$B$5,2,0),VLOOKUP(VLOOKUP($A108,'Raw Data'!$A$3:$AL$300,MATCH(Reformatted!R$2,'Raw Data'!$A$2:$AK$2,0),0),Scoring!$D$2:$E$5,2,0)),"")</f>
        <v/>
      </c>
      <c r="S108" s="2" t="str">
        <f>IFERROR(IF(S$1=1,VLOOKUP(VLOOKUP($A108,'Raw Data'!$A$3:$AL$300,MATCH(Reformatted!S$2,'Raw Data'!$A$2:$AK$2,0),0),Scoring!$A$2:$B$5,2,0),VLOOKUP(VLOOKUP($A108,'Raw Data'!$A$3:$AL$300,MATCH(Reformatted!S$2,'Raw Data'!$A$2:$AK$2,0),0),Scoring!$D$2:$E$5,2,0)),"")</f>
        <v/>
      </c>
      <c r="T108" s="7">
        <f t="shared" si="2"/>
        <v>0</v>
      </c>
      <c r="U108" s="2" t="str">
        <f>IFERROR(VLOOKUP(VLOOKUP($A108,'Raw Data'!$A$3:$AL$300,MATCH(Reformatted!U$2,'Raw Data'!$A$2:$AK$2,0),0),Scoring!$G$2:$H$5,2,0),"")</f>
        <v/>
      </c>
      <c r="V108" s="2" t="str">
        <f>IFERROR(VLOOKUP(VLOOKUP($A108,'Raw Data'!$A$3:$AL$300,MATCH(Reformatted!V$2,'Raw Data'!$A$2:$AK$2,0),0),Scoring!$G$2:$H$5,2,0),"")</f>
        <v/>
      </c>
      <c r="W108" s="2" t="str">
        <f>IFERROR(VLOOKUP(VLOOKUP($A108,'Raw Data'!$A$3:$AL$300,MATCH(Reformatted!W$2,'Raw Data'!$A$2:$AK$2,0),0),Scoring!$G$2:$H$5,2,0),"")</f>
        <v/>
      </c>
      <c r="X108" s="2" t="str">
        <f>IFERROR(VLOOKUP(VLOOKUP($A108,'Raw Data'!$A$3:$AL$300,MATCH(Reformatted!X$2,'Raw Data'!$A$2:$AK$2,0),0),Scoring!$G$2:$H$5,2,0),"")</f>
        <v/>
      </c>
      <c r="Y108" s="2" t="str">
        <f>IFERROR(VLOOKUP(VLOOKUP($A108,'Raw Data'!$A$3:$AL$300,MATCH(Reformatted!Y$2,'Raw Data'!$A$2:$AK$2,0),0),Scoring!$G$2:$H$5,2,0),"")</f>
        <v/>
      </c>
      <c r="Z108" s="2" t="str">
        <f>IFERROR(VLOOKUP(VLOOKUP($A108,'Raw Data'!$A$3:$AL$300,MATCH(Reformatted!Z$2,'Raw Data'!$A$2:$AK$2,0),0),Scoring!$G$2:$H$5,2,0),"")</f>
        <v/>
      </c>
      <c r="AA108" s="2" t="str">
        <f>IFERROR(VLOOKUP(VLOOKUP($A108,'Raw Data'!$A$3:$AL$300,MATCH(Reformatted!AA$2,'Raw Data'!$A$2:$AK$2,0),0),Scoring!$G$2:$H$5,2,0),"")</f>
        <v/>
      </c>
      <c r="AB108" s="2" t="str">
        <f>IFERROR(VLOOKUP(VLOOKUP($A108,'Raw Data'!$A$3:$AL$300,MATCH(Reformatted!AB$2,'Raw Data'!$A$2:$AK$2,0),0),Scoring!$G$2:$H$5,2,0),"")</f>
        <v/>
      </c>
      <c r="AC108" s="8">
        <f t="shared" si="3"/>
        <v>0</v>
      </c>
      <c r="AD108" s="2" t="e">
        <f>VLOOKUP($A108,'Raw Data'!$A$3:$AL$300,MATCH(Reformatted!AD$2,'Raw Data'!$A$2:$AK$2,0),0)</f>
        <v>#N/A</v>
      </c>
      <c r="AE108" s="2" t="e">
        <f>VLOOKUP($A108,'Raw Data'!$A$3:$AL$300,MATCH(Reformatted!AE$2,'Raw Data'!$A$2:$AK$2,0),0)</f>
        <v>#N/A</v>
      </c>
      <c r="AF108" s="2" t="e">
        <f>VLOOKUP($A108,'Raw Data'!$A$3:$AL$300,MATCH(Reformatted!AF$2,'Raw Data'!$A$2:$AK$2,0),0)</f>
        <v>#N/A</v>
      </c>
      <c r="AG108" s="2" t="e">
        <f>VLOOKUP($A108,'Raw Data'!$A$3:$AL$300,MATCH(Reformatted!AG$2,'Raw Data'!$A$2:$AK$2,0),0)</f>
        <v>#N/A</v>
      </c>
      <c r="AH108" s="2" t="e">
        <f>VLOOKUP($A108,'Raw Data'!$A$3:$AL$300,MATCH(Reformatted!AH$2,'Raw Data'!$A$2:$AK$2,0),0)</f>
        <v>#N/A</v>
      </c>
      <c r="AI108" s="2" t="e">
        <f>VLOOKUP($A108,'Raw Data'!$A$3:$AL$300,MATCH(Reformatted!AI$2,'Raw Data'!$A$2:$AK$2,0),0)</f>
        <v>#N/A</v>
      </c>
      <c r="AJ108" s="2" t="e">
        <f>VLOOKUP($A108,'Raw Data'!$A$3:$AL$300,MATCH(Reformatted!AJ$2,'Raw Data'!$A$2:$AK$2,0),0)</f>
        <v>#N/A</v>
      </c>
      <c r="AK108" s="2" t="e">
        <f>VLOOKUP($A108,'Raw Data'!$A$3:$AL$300,MATCH(Reformatted!AK$2,'Raw Data'!$A$2:$AK$2,0),0)</f>
        <v>#N/A</v>
      </c>
      <c r="AL108" s="2" t="e">
        <f>VLOOKUP($A108,'Raw Data'!$A$3:$AL$300,MATCH(Reformatted!AL$2,'Raw Data'!$A$2:$AK$2,0),0)</f>
        <v>#N/A</v>
      </c>
      <c r="AM108" s="2" t="e">
        <f>VLOOKUP($A108,'Raw Data'!$A$3:$AL$300,MATCH(Reformatted!AM$2,'Raw Data'!$A$2:$AK$2,0),0)</f>
        <v>#N/A</v>
      </c>
      <c r="AO108" s="22"/>
      <c r="AP108" s="23"/>
    </row>
    <row r="109" spans="1:42" ht="23.25" x14ac:dyDescent="0.35">
      <c r="A109" s="12"/>
      <c r="B109" s="12"/>
      <c r="C109" s="2" t="str">
        <f>IFERROR(IF(C$1=1,VLOOKUP(VLOOKUP($A109,'Raw Data'!$A$3:$AL$300,MATCH(Reformatted!C$2,'Raw Data'!$A$2:$AK$2,0),0),Scoring!$A$2:$B$5,2,0),VLOOKUP(VLOOKUP($A109,'Raw Data'!$A$3:$AL$300,MATCH(Reformatted!C$2,'Raw Data'!$A$2:$AK$2,0),0),Scoring!$D$2:$E$5,2,0)),"")</f>
        <v/>
      </c>
      <c r="D109" s="2" t="str">
        <f>IFERROR(IF(D$1=1,VLOOKUP(VLOOKUP($A109,'Raw Data'!$A$3:$AL$300,MATCH(Reformatted!D$2,'Raw Data'!$A$2:$AK$2,0),0),Scoring!$A$2:$B$5,2,0),VLOOKUP(VLOOKUP($A109,'Raw Data'!$A$3:$AL$300,MATCH(Reformatted!D$2,'Raw Data'!$A$2:$AK$2,0),0),Scoring!$D$2:$E$5,2,0)),"")</f>
        <v/>
      </c>
      <c r="E109" s="2" t="str">
        <f>IFERROR(IF(E$1=1,VLOOKUP(VLOOKUP($A109,'Raw Data'!$A$3:$AL$300,MATCH(Reformatted!E$2,'Raw Data'!$A$2:$AK$2,0),0),Scoring!$A$2:$B$5,2,0),VLOOKUP(VLOOKUP($A109,'Raw Data'!$A$3:$AL$300,MATCH(Reformatted!E$2,'Raw Data'!$A$2:$AK$2,0),0),Scoring!$D$2:$E$5,2,0)),"")</f>
        <v/>
      </c>
      <c r="F109" s="2" t="str">
        <f>IFERROR(IF(F$1=1,VLOOKUP(VLOOKUP($A109,'Raw Data'!$A$3:$AL$300,MATCH(Reformatted!F$2,'Raw Data'!$A$2:$AK$2,0),0),Scoring!$A$2:$B$5,2,0),VLOOKUP(VLOOKUP($A109,'Raw Data'!$A$3:$AL$300,MATCH(Reformatted!F$2,'Raw Data'!$A$2:$AK$2,0),0),Scoring!$D$2:$E$5,2,0)),"")</f>
        <v/>
      </c>
      <c r="G109" s="2" t="str">
        <f>IFERROR(IF(G$1=1,VLOOKUP(VLOOKUP($A109,'Raw Data'!$A$3:$AL$300,MATCH(Reformatted!G$2,'Raw Data'!$A$2:$AK$2,0),0),Scoring!$A$2:$B$5,2,0),VLOOKUP(VLOOKUP($A109,'Raw Data'!$A$3:$AL$300,MATCH(Reformatted!G$2,'Raw Data'!$A$2:$AK$2,0),0),Scoring!$D$2:$E$5,2,0)),"")</f>
        <v/>
      </c>
      <c r="H109" s="2" t="str">
        <f>IFERROR(IF(H$1=1,VLOOKUP(VLOOKUP($A109,'Raw Data'!$A$3:$AL$300,MATCH(Reformatted!H$2,'Raw Data'!$A$2:$AK$2,0),0),Scoring!$A$2:$B$5,2,0),VLOOKUP(VLOOKUP($A109,'Raw Data'!$A$3:$AL$300,MATCH(Reformatted!H$2,'Raw Data'!$A$2:$AK$2,0),0),Scoring!$D$2:$E$5,2,0)),"")</f>
        <v/>
      </c>
      <c r="I109" s="2" t="str">
        <f>IFERROR(IF(I$1=1,VLOOKUP(VLOOKUP($A109,'Raw Data'!$A$3:$AL$300,MATCH(Reformatted!I$2,'Raw Data'!$A$2:$AK$2,0),0),Scoring!$A$2:$B$5,2,0),VLOOKUP(VLOOKUP($A109,'Raw Data'!$A$3:$AL$300,MATCH(Reformatted!I$2,'Raw Data'!$A$2:$AK$2,0),0),Scoring!$D$2:$E$5,2,0)),"")</f>
        <v/>
      </c>
      <c r="J109" s="2" t="str">
        <f>IFERROR(IF(J$1=1,VLOOKUP(VLOOKUP($A109,'Raw Data'!$A$3:$AL$300,MATCH(Reformatted!J$2,'Raw Data'!$A$2:$AK$2,0),0),Scoring!$A$2:$B$5,2,0),VLOOKUP(VLOOKUP($A109,'Raw Data'!$A$3:$AL$300,MATCH(Reformatted!J$2,'Raw Data'!$A$2:$AK$2,0),0),Scoring!$D$2:$E$5,2,0)),"")</f>
        <v/>
      </c>
      <c r="K109" s="2" t="str">
        <f>IFERROR(IF(K$1=1,VLOOKUP(VLOOKUP($A109,'Raw Data'!$A$3:$AL$300,MATCH(Reformatted!K$2,'Raw Data'!$A$2:$AK$2,0),0),Scoring!$A$2:$B$5,2,0),VLOOKUP(VLOOKUP($A109,'Raw Data'!$A$3:$AL$300,MATCH(Reformatted!K$2,'Raw Data'!$A$2:$AK$2,0),0),Scoring!$D$2:$E$5,2,0)),"")</f>
        <v/>
      </c>
      <c r="L109" s="2" t="str">
        <f>IFERROR(IF(L$1=1,VLOOKUP(VLOOKUP($A109,'Raw Data'!$A$3:$AL$300,MATCH(Reformatted!L$2,'Raw Data'!$A$2:$AK$2,0),0),Scoring!$A$2:$B$5,2,0),VLOOKUP(VLOOKUP($A109,'Raw Data'!$A$3:$AL$300,MATCH(Reformatted!L$2,'Raw Data'!$A$2:$AK$2,0),0),Scoring!$D$2:$E$5,2,0)),"")</f>
        <v/>
      </c>
      <c r="M109" s="2" t="str">
        <f>IFERROR(IF(M$1=1,VLOOKUP(VLOOKUP($A109,'Raw Data'!$A$3:$AL$300,MATCH(Reformatted!M$2,'Raw Data'!$A$2:$AK$2,0),0),Scoring!$A$2:$B$5,2,0),VLOOKUP(VLOOKUP($A109,'Raw Data'!$A$3:$AL$300,MATCH(Reformatted!M$2,'Raw Data'!$A$2:$AK$2,0),0),Scoring!$D$2:$E$5,2,0)),"")</f>
        <v/>
      </c>
      <c r="N109" s="2" t="str">
        <f>IFERROR(IF(N$1=1,VLOOKUP(VLOOKUP($A109,'Raw Data'!$A$3:$AL$300,MATCH(Reformatted!N$2,'Raw Data'!$A$2:$AK$2,0),0),Scoring!$A$2:$B$5,2,0),VLOOKUP(VLOOKUP($A109,'Raw Data'!$A$3:$AL$300,MATCH(Reformatted!N$2,'Raw Data'!$A$2:$AK$2,0),0),Scoring!$D$2:$E$5,2,0)),"")</f>
        <v/>
      </c>
      <c r="O109" s="2" t="str">
        <f>IFERROR(IF(O$1=1,VLOOKUP(VLOOKUP($A109,'Raw Data'!$A$3:$AL$300,MATCH(Reformatted!O$2,'Raw Data'!$A$2:$AK$2,0),0),Scoring!$A$2:$B$5,2,0),VLOOKUP(VLOOKUP($A109,'Raw Data'!$A$3:$AL$300,MATCH(Reformatted!O$2,'Raw Data'!$A$2:$AK$2,0),0),Scoring!$D$2:$E$5,2,0)),"")</f>
        <v/>
      </c>
      <c r="P109" s="2" t="str">
        <f>IFERROR(IF(P$1=1,VLOOKUP(VLOOKUP($A109,'Raw Data'!$A$3:$AL$300,MATCH(Reformatted!P$2,'Raw Data'!$A$2:$AK$2,0),0),Scoring!$A$2:$B$5,2,0),VLOOKUP(VLOOKUP($A109,'Raw Data'!$A$3:$AL$300,MATCH(Reformatted!P$2,'Raw Data'!$A$2:$AK$2,0),0),Scoring!$D$2:$E$5,2,0)),"")</f>
        <v/>
      </c>
      <c r="Q109" s="2" t="str">
        <f>IFERROR(IF(Q$1=1,VLOOKUP(VLOOKUP($A109,'Raw Data'!$A$3:$AL$300,MATCH(Reformatted!Q$2,'Raw Data'!$A$2:$AK$2,0),0),Scoring!$A$2:$B$5,2,0),VLOOKUP(VLOOKUP($A109,'Raw Data'!$A$3:$AL$300,MATCH(Reformatted!Q$2,'Raw Data'!$A$2:$AK$2,0),0),Scoring!$D$2:$E$5,2,0)),"")</f>
        <v/>
      </c>
      <c r="R109" s="2" t="str">
        <f>IFERROR(IF(R$1=1,VLOOKUP(VLOOKUP($A109,'Raw Data'!$A$3:$AL$300,MATCH(Reformatted!R$2,'Raw Data'!$A$2:$AK$2,0),0),Scoring!$A$2:$B$5,2,0),VLOOKUP(VLOOKUP($A109,'Raw Data'!$A$3:$AL$300,MATCH(Reformatted!R$2,'Raw Data'!$A$2:$AK$2,0),0),Scoring!$D$2:$E$5,2,0)),"")</f>
        <v/>
      </c>
      <c r="S109" s="2" t="str">
        <f>IFERROR(IF(S$1=1,VLOOKUP(VLOOKUP($A109,'Raw Data'!$A$3:$AL$300,MATCH(Reformatted!S$2,'Raw Data'!$A$2:$AK$2,0),0),Scoring!$A$2:$B$5,2,0),VLOOKUP(VLOOKUP($A109,'Raw Data'!$A$3:$AL$300,MATCH(Reformatted!S$2,'Raw Data'!$A$2:$AK$2,0),0),Scoring!$D$2:$E$5,2,0)),"")</f>
        <v/>
      </c>
      <c r="T109" s="7">
        <f t="shared" si="2"/>
        <v>0</v>
      </c>
      <c r="U109" s="2" t="str">
        <f>IFERROR(VLOOKUP(VLOOKUP($A109,'Raw Data'!$A$3:$AL$300,MATCH(Reformatted!U$2,'Raw Data'!$A$2:$AK$2,0),0),Scoring!$G$2:$H$5,2,0),"")</f>
        <v/>
      </c>
      <c r="V109" s="2" t="str">
        <f>IFERROR(VLOOKUP(VLOOKUP($A109,'Raw Data'!$A$3:$AL$300,MATCH(Reformatted!V$2,'Raw Data'!$A$2:$AK$2,0),0),Scoring!$G$2:$H$5,2,0),"")</f>
        <v/>
      </c>
      <c r="W109" s="2" t="str">
        <f>IFERROR(VLOOKUP(VLOOKUP($A109,'Raw Data'!$A$3:$AL$300,MATCH(Reformatted!W$2,'Raw Data'!$A$2:$AK$2,0),0),Scoring!$G$2:$H$5,2,0),"")</f>
        <v/>
      </c>
      <c r="X109" s="2" t="str">
        <f>IFERROR(VLOOKUP(VLOOKUP($A109,'Raw Data'!$A$3:$AL$300,MATCH(Reformatted!X$2,'Raw Data'!$A$2:$AK$2,0),0),Scoring!$G$2:$H$5,2,0),"")</f>
        <v/>
      </c>
      <c r="Y109" s="2" t="str">
        <f>IFERROR(VLOOKUP(VLOOKUP($A109,'Raw Data'!$A$3:$AL$300,MATCH(Reformatted!Y$2,'Raw Data'!$A$2:$AK$2,0),0),Scoring!$G$2:$H$5,2,0),"")</f>
        <v/>
      </c>
      <c r="Z109" s="2" t="str">
        <f>IFERROR(VLOOKUP(VLOOKUP($A109,'Raw Data'!$A$3:$AL$300,MATCH(Reformatted!Z$2,'Raw Data'!$A$2:$AK$2,0),0),Scoring!$G$2:$H$5,2,0),"")</f>
        <v/>
      </c>
      <c r="AA109" s="2" t="str">
        <f>IFERROR(VLOOKUP(VLOOKUP($A109,'Raw Data'!$A$3:$AL$300,MATCH(Reformatted!AA$2,'Raw Data'!$A$2:$AK$2,0),0),Scoring!$G$2:$H$5,2,0),"")</f>
        <v/>
      </c>
      <c r="AB109" s="2" t="str">
        <f>IFERROR(VLOOKUP(VLOOKUP($A109,'Raw Data'!$A$3:$AL$300,MATCH(Reformatted!AB$2,'Raw Data'!$A$2:$AK$2,0),0),Scoring!$G$2:$H$5,2,0),"")</f>
        <v/>
      </c>
      <c r="AC109" s="8">
        <f t="shared" si="3"/>
        <v>0</v>
      </c>
      <c r="AD109" s="2" t="e">
        <f>VLOOKUP($A109,'Raw Data'!$A$3:$AL$300,MATCH(Reformatted!AD$2,'Raw Data'!$A$2:$AK$2,0),0)</f>
        <v>#N/A</v>
      </c>
      <c r="AE109" s="2" t="e">
        <f>VLOOKUP($A109,'Raw Data'!$A$3:$AL$300,MATCH(Reformatted!AE$2,'Raw Data'!$A$2:$AK$2,0),0)</f>
        <v>#N/A</v>
      </c>
      <c r="AF109" s="2" t="e">
        <f>VLOOKUP($A109,'Raw Data'!$A$3:$AL$300,MATCH(Reformatted!AF$2,'Raw Data'!$A$2:$AK$2,0),0)</f>
        <v>#N/A</v>
      </c>
      <c r="AG109" s="2" t="e">
        <f>VLOOKUP($A109,'Raw Data'!$A$3:$AL$300,MATCH(Reformatted!AG$2,'Raw Data'!$A$2:$AK$2,0),0)</f>
        <v>#N/A</v>
      </c>
      <c r="AH109" s="2" t="e">
        <f>VLOOKUP($A109,'Raw Data'!$A$3:$AL$300,MATCH(Reformatted!AH$2,'Raw Data'!$A$2:$AK$2,0),0)</f>
        <v>#N/A</v>
      </c>
      <c r="AI109" s="2" t="e">
        <f>VLOOKUP($A109,'Raw Data'!$A$3:$AL$300,MATCH(Reformatted!AI$2,'Raw Data'!$A$2:$AK$2,0),0)</f>
        <v>#N/A</v>
      </c>
      <c r="AJ109" s="2" t="e">
        <f>VLOOKUP($A109,'Raw Data'!$A$3:$AL$300,MATCH(Reformatted!AJ$2,'Raw Data'!$A$2:$AK$2,0),0)</f>
        <v>#N/A</v>
      </c>
      <c r="AK109" s="2" t="e">
        <f>VLOOKUP($A109,'Raw Data'!$A$3:$AL$300,MATCH(Reformatted!AK$2,'Raw Data'!$A$2:$AK$2,0),0)</f>
        <v>#N/A</v>
      </c>
      <c r="AL109" s="2" t="e">
        <f>VLOOKUP($A109,'Raw Data'!$A$3:$AL$300,MATCH(Reformatted!AL$2,'Raw Data'!$A$2:$AK$2,0),0)</f>
        <v>#N/A</v>
      </c>
      <c r="AM109" s="2" t="e">
        <f>VLOOKUP($A109,'Raw Data'!$A$3:$AL$300,MATCH(Reformatted!AM$2,'Raw Data'!$A$2:$AK$2,0),0)</f>
        <v>#N/A</v>
      </c>
      <c r="AO109" s="22"/>
      <c r="AP109" s="23"/>
    </row>
    <row r="110" spans="1:42" ht="23.25" x14ac:dyDescent="0.35">
      <c r="A110" s="12"/>
      <c r="B110" s="12"/>
      <c r="C110" s="2" t="str">
        <f>IFERROR(IF(C$1=1,VLOOKUP(VLOOKUP($A110,'Raw Data'!$A$3:$AL$300,MATCH(Reformatted!C$2,'Raw Data'!$A$2:$AK$2,0),0),Scoring!$A$2:$B$5,2,0),VLOOKUP(VLOOKUP($A110,'Raw Data'!$A$3:$AL$300,MATCH(Reformatted!C$2,'Raw Data'!$A$2:$AK$2,0),0),Scoring!$D$2:$E$5,2,0)),"")</f>
        <v/>
      </c>
      <c r="D110" s="2" t="str">
        <f>IFERROR(IF(D$1=1,VLOOKUP(VLOOKUP($A110,'Raw Data'!$A$3:$AL$300,MATCH(Reformatted!D$2,'Raw Data'!$A$2:$AK$2,0),0),Scoring!$A$2:$B$5,2,0),VLOOKUP(VLOOKUP($A110,'Raw Data'!$A$3:$AL$300,MATCH(Reformatted!D$2,'Raw Data'!$A$2:$AK$2,0),0),Scoring!$D$2:$E$5,2,0)),"")</f>
        <v/>
      </c>
      <c r="E110" s="2" t="str">
        <f>IFERROR(IF(E$1=1,VLOOKUP(VLOOKUP($A110,'Raw Data'!$A$3:$AL$300,MATCH(Reformatted!E$2,'Raw Data'!$A$2:$AK$2,0),0),Scoring!$A$2:$B$5,2,0),VLOOKUP(VLOOKUP($A110,'Raw Data'!$A$3:$AL$300,MATCH(Reformatted!E$2,'Raw Data'!$A$2:$AK$2,0),0),Scoring!$D$2:$E$5,2,0)),"")</f>
        <v/>
      </c>
      <c r="F110" s="2" t="str">
        <f>IFERROR(IF(F$1=1,VLOOKUP(VLOOKUP($A110,'Raw Data'!$A$3:$AL$300,MATCH(Reformatted!F$2,'Raw Data'!$A$2:$AK$2,0),0),Scoring!$A$2:$B$5,2,0),VLOOKUP(VLOOKUP($A110,'Raw Data'!$A$3:$AL$300,MATCH(Reformatted!F$2,'Raw Data'!$A$2:$AK$2,0),0),Scoring!$D$2:$E$5,2,0)),"")</f>
        <v/>
      </c>
      <c r="G110" s="2" t="str">
        <f>IFERROR(IF(G$1=1,VLOOKUP(VLOOKUP($A110,'Raw Data'!$A$3:$AL$300,MATCH(Reformatted!G$2,'Raw Data'!$A$2:$AK$2,0),0),Scoring!$A$2:$B$5,2,0),VLOOKUP(VLOOKUP($A110,'Raw Data'!$A$3:$AL$300,MATCH(Reformatted!G$2,'Raw Data'!$A$2:$AK$2,0),0),Scoring!$D$2:$E$5,2,0)),"")</f>
        <v/>
      </c>
      <c r="H110" s="2" t="str">
        <f>IFERROR(IF(H$1=1,VLOOKUP(VLOOKUP($A110,'Raw Data'!$A$3:$AL$300,MATCH(Reformatted!H$2,'Raw Data'!$A$2:$AK$2,0),0),Scoring!$A$2:$B$5,2,0),VLOOKUP(VLOOKUP($A110,'Raw Data'!$A$3:$AL$300,MATCH(Reformatted!H$2,'Raw Data'!$A$2:$AK$2,0),0),Scoring!$D$2:$E$5,2,0)),"")</f>
        <v/>
      </c>
      <c r="I110" s="2" t="str">
        <f>IFERROR(IF(I$1=1,VLOOKUP(VLOOKUP($A110,'Raw Data'!$A$3:$AL$300,MATCH(Reformatted!I$2,'Raw Data'!$A$2:$AK$2,0),0),Scoring!$A$2:$B$5,2,0),VLOOKUP(VLOOKUP($A110,'Raw Data'!$A$3:$AL$300,MATCH(Reformatted!I$2,'Raw Data'!$A$2:$AK$2,0),0),Scoring!$D$2:$E$5,2,0)),"")</f>
        <v/>
      </c>
      <c r="J110" s="2" t="str">
        <f>IFERROR(IF(J$1=1,VLOOKUP(VLOOKUP($A110,'Raw Data'!$A$3:$AL$300,MATCH(Reformatted!J$2,'Raw Data'!$A$2:$AK$2,0),0),Scoring!$A$2:$B$5,2,0),VLOOKUP(VLOOKUP($A110,'Raw Data'!$A$3:$AL$300,MATCH(Reformatted!J$2,'Raw Data'!$A$2:$AK$2,0),0),Scoring!$D$2:$E$5,2,0)),"")</f>
        <v/>
      </c>
      <c r="K110" s="2" t="str">
        <f>IFERROR(IF(K$1=1,VLOOKUP(VLOOKUP($A110,'Raw Data'!$A$3:$AL$300,MATCH(Reformatted!K$2,'Raw Data'!$A$2:$AK$2,0),0),Scoring!$A$2:$B$5,2,0),VLOOKUP(VLOOKUP($A110,'Raw Data'!$A$3:$AL$300,MATCH(Reformatted!K$2,'Raw Data'!$A$2:$AK$2,0),0),Scoring!$D$2:$E$5,2,0)),"")</f>
        <v/>
      </c>
      <c r="L110" s="2" t="str">
        <f>IFERROR(IF(L$1=1,VLOOKUP(VLOOKUP($A110,'Raw Data'!$A$3:$AL$300,MATCH(Reformatted!L$2,'Raw Data'!$A$2:$AK$2,0),0),Scoring!$A$2:$B$5,2,0),VLOOKUP(VLOOKUP($A110,'Raw Data'!$A$3:$AL$300,MATCH(Reformatted!L$2,'Raw Data'!$A$2:$AK$2,0),0),Scoring!$D$2:$E$5,2,0)),"")</f>
        <v/>
      </c>
      <c r="M110" s="2" t="str">
        <f>IFERROR(IF(M$1=1,VLOOKUP(VLOOKUP($A110,'Raw Data'!$A$3:$AL$300,MATCH(Reformatted!M$2,'Raw Data'!$A$2:$AK$2,0),0),Scoring!$A$2:$B$5,2,0),VLOOKUP(VLOOKUP($A110,'Raw Data'!$A$3:$AL$300,MATCH(Reformatted!M$2,'Raw Data'!$A$2:$AK$2,0),0),Scoring!$D$2:$E$5,2,0)),"")</f>
        <v/>
      </c>
      <c r="N110" s="2" t="str">
        <f>IFERROR(IF(N$1=1,VLOOKUP(VLOOKUP($A110,'Raw Data'!$A$3:$AL$300,MATCH(Reformatted!N$2,'Raw Data'!$A$2:$AK$2,0),0),Scoring!$A$2:$B$5,2,0),VLOOKUP(VLOOKUP($A110,'Raw Data'!$A$3:$AL$300,MATCH(Reformatted!N$2,'Raw Data'!$A$2:$AK$2,0),0),Scoring!$D$2:$E$5,2,0)),"")</f>
        <v/>
      </c>
      <c r="O110" s="2" t="str">
        <f>IFERROR(IF(O$1=1,VLOOKUP(VLOOKUP($A110,'Raw Data'!$A$3:$AL$300,MATCH(Reformatted!O$2,'Raw Data'!$A$2:$AK$2,0),0),Scoring!$A$2:$B$5,2,0),VLOOKUP(VLOOKUP($A110,'Raw Data'!$A$3:$AL$300,MATCH(Reformatted!O$2,'Raw Data'!$A$2:$AK$2,0),0),Scoring!$D$2:$E$5,2,0)),"")</f>
        <v/>
      </c>
      <c r="P110" s="2" t="str">
        <f>IFERROR(IF(P$1=1,VLOOKUP(VLOOKUP($A110,'Raw Data'!$A$3:$AL$300,MATCH(Reformatted!P$2,'Raw Data'!$A$2:$AK$2,0),0),Scoring!$A$2:$B$5,2,0),VLOOKUP(VLOOKUP($A110,'Raw Data'!$A$3:$AL$300,MATCH(Reformatted!P$2,'Raw Data'!$A$2:$AK$2,0),0),Scoring!$D$2:$E$5,2,0)),"")</f>
        <v/>
      </c>
      <c r="Q110" s="2" t="str">
        <f>IFERROR(IF(Q$1=1,VLOOKUP(VLOOKUP($A110,'Raw Data'!$A$3:$AL$300,MATCH(Reformatted!Q$2,'Raw Data'!$A$2:$AK$2,0),0),Scoring!$A$2:$B$5,2,0),VLOOKUP(VLOOKUP($A110,'Raw Data'!$A$3:$AL$300,MATCH(Reformatted!Q$2,'Raw Data'!$A$2:$AK$2,0),0),Scoring!$D$2:$E$5,2,0)),"")</f>
        <v/>
      </c>
      <c r="R110" s="2" t="str">
        <f>IFERROR(IF(R$1=1,VLOOKUP(VLOOKUP($A110,'Raw Data'!$A$3:$AL$300,MATCH(Reformatted!R$2,'Raw Data'!$A$2:$AK$2,0),0),Scoring!$A$2:$B$5,2,0),VLOOKUP(VLOOKUP($A110,'Raw Data'!$A$3:$AL$300,MATCH(Reformatted!R$2,'Raw Data'!$A$2:$AK$2,0),0),Scoring!$D$2:$E$5,2,0)),"")</f>
        <v/>
      </c>
      <c r="S110" s="2" t="str">
        <f>IFERROR(IF(S$1=1,VLOOKUP(VLOOKUP($A110,'Raw Data'!$A$3:$AL$300,MATCH(Reformatted!S$2,'Raw Data'!$A$2:$AK$2,0),0),Scoring!$A$2:$B$5,2,0),VLOOKUP(VLOOKUP($A110,'Raw Data'!$A$3:$AL$300,MATCH(Reformatted!S$2,'Raw Data'!$A$2:$AK$2,0),0),Scoring!$D$2:$E$5,2,0)),"")</f>
        <v/>
      </c>
      <c r="T110" s="7">
        <f t="shared" si="2"/>
        <v>0</v>
      </c>
      <c r="U110" s="2" t="str">
        <f>IFERROR(VLOOKUP(VLOOKUP($A110,'Raw Data'!$A$3:$AL$300,MATCH(Reformatted!U$2,'Raw Data'!$A$2:$AK$2,0),0),Scoring!$G$2:$H$5,2,0),"")</f>
        <v/>
      </c>
      <c r="V110" s="2" t="str">
        <f>IFERROR(VLOOKUP(VLOOKUP($A110,'Raw Data'!$A$3:$AL$300,MATCH(Reformatted!V$2,'Raw Data'!$A$2:$AK$2,0),0),Scoring!$G$2:$H$5,2,0),"")</f>
        <v/>
      </c>
      <c r="W110" s="2" t="str">
        <f>IFERROR(VLOOKUP(VLOOKUP($A110,'Raw Data'!$A$3:$AL$300,MATCH(Reformatted!W$2,'Raw Data'!$A$2:$AK$2,0),0),Scoring!$G$2:$H$5,2,0),"")</f>
        <v/>
      </c>
      <c r="X110" s="2" t="str">
        <f>IFERROR(VLOOKUP(VLOOKUP($A110,'Raw Data'!$A$3:$AL$300,MATCH(Reformatted!X$2,'Raw Data'!$A$2:$AK$2,0),0),Scoring!$G$2:$H$5,2,0),"")</f>
        <v/>
      </c>
      <c r="Y110" s="2" t="str">
        <f>IFERROR(VLOOKUP(VLOOKUP($A110,'Raw Data'!$A$3:$AL$300,MATCH(Reformatted!Y$2,'Raw Data'!$A$2:$AK$2,0),0),Scoring!$G$2:$H$5,2,0),"")</f>
        <v/>
      </c>
      <c r="Z110" s="2" t="str">
        <f>IFERROR(VLOOKUP(VLOOKUP($A110,'Raw Data'!$A$3:$AL$300,MATCH(Reformatted!Z$2,'Raw Data'!$A$2:$AK$2,0),0),Scoring!$G$2:$H$5,2,0),"")</f>
        <v/>
      </c>
      <c r="AA110" s="2" t="str">
        <f>IFERROR(VLOOKUP(VLOOKUP($A110,'Raw Data'!$A$3:$AL$300,MATCH(Reformatted!AA$2,'Raw Data'!$A$2:$AK$2,0),0),Scoring!$G$2:$H$5,2,0),"")</f>
        <v/>
      </c>
      <c r="AB110" s="2" t="str">
        <f>IFERROR(VLOOKUP(VLOOKUP($A110,'Raw Data'!$A$3:$AL$300,MATCH(Reformatted!AB$2,'Raw Data'!$A$2:$AK$2,0),0),Scoring!$G$2:$H$5,2,0),"")</f>
        <v/>
      </c>
      <c r="AC110" s="8">
        <f t="shared" si="3"/>
        <v>0</v>
      </c>
      <c r="AD110" s="2" t="e">
        <f>VLOOKUP($A110,'Raw Data'!$A$3:$AL$300,MATCH(Reformatted!AD$2,'Raw Data'!$A$2:$AK$2,0),0)</f>
        <v>#N/A</v>
      </c>
      <c r="AE110" s="2" t="e">
        <f>VLOOKUP($A110,'Raw Data'!$A$3:$AL$300,MATCH(Reformatted!AE$2,'Raw Data'!$A$2:$AK$2,0),0)</f>
        <v>#N/A</v>
      </c>
      <c r="AF110" s="2" t="e">
        <f>VLOOKUP($A110,'Raw Data'!$A$3:$AL$300,MATCH(Reformatted!AF$2,'Raw Data'!$A$2:$AK$2,0),0)</f>
        <v>#N/A</v>
      </c>
      <c r="AG110" s="2" t="e">
        <f>VLOOKUP($A110,'Raw Data'!$A$3:$AL$300,MATCH(Reformatted!AG$2,'Raw Data'!$A$2:$AK$2,0),0)</f>
        <v>#N/A</v>
      </c>
      <c r="AH110" s="2" t="e">
        <f>VLOOKUP($A110,'Raw Data'!$A$3:$AL$300,MATCH(Reformatted!AH$2,'Raw Data'!$A$2:$AK$2,0),0)</f>
        <v>#N/A</v>
      </c>
      <c r="AI110" s="2" t="e">
        <f>VLOOKUP($A110,'Raw Data'!$A$3:$AL$300,MATCH(Reformatted!AI$2,'Raw Data'!$A$2:$AK$2,0),0)</f>
        <v>#N/A</v>
      </c>
      <c r="AJ110" s="2" t="e">
        <f>VLOOKUP($A110,'Raw Data'!$A$3:$AL$300,MATCH(Reformatted!AJ$2,'Raw Data'!$A$2:$AK$2,0),0)</f>
        <v>#N/A</v>
      </c>
      <c r="AK110" s="2" t="e">
        <f>VLOOKUP($A110,'Raw Data'!$A$3:$AL$300,MATCH(Reformatted!AK$2,'Raw Data'!$A$2:$AK$2,0),0)</f>
        <v>#N/A</v>
      </c>
      <c r="AL110" s="2" t="e">
        <f>VLOOKUP($A110,'Raw Data'!$A$3:$AL$300,MATCH(Reformatted!AL$2,'Raw Data'!$A$2:$AK$2,0),0)</f>
        <v>#N/A</v>
      </c>
      <c r="AM110" s="2" t="e">
        <f>VLOOKUP($A110,'Raw Data'!$A$3:$AL$300,MATCH(Reformatted!AM$2,'Raw Data'!$A$2:$AK$2,0),0)</f>
        <v>#N/A</v>
      </c>
      <c r="AO110" s="22"/>
      <c r="AP110" s="23"/>
    </row>
    <row r="111" spans="1:42" ht="23.25" x14ac:dyDescent="0.35">
      <c r="A111" s="12"/>
      <c r="B111" s="12"/>
      <c r="C111" s="2" t="str">
        <f>IFERROR(IF(C$1=1,VLOOKUP(VLOOKUP($A111,'Raw Data'!$A$3:$AL$300,MATCH(Reformatted!C$2,'Raw Data'!$A$2:$AK$2,0),0),Scoring!$A$2:$B$5,2,0),VLOOKUP(VLOOKUP($A111,'Raw Data'!$A$3:$AL$300,MATCH(Reformatted!C$2,'Raw Data'!$A$2:$AK$2,0),0),Scoring!$D$2:$E$5,2,0)),"")</f>
        <v/>
      </c>
      <c r="D111" s="2" t="str">
        <f>IFERROR(IF(D$1=1,VLOOKUP(VLOOKUP($A111,'Raw Data'!$A$3:$AL$300,MATCH(Reformatted!D$2,'Raw Data'!$A$2:$AK$2,0),0),Scoring!$A$2:$B$5,2,0),VLOOKUP(VLOOKUP($A111,'Raw Data'!$A$3:$AL$300,MATCH(Reformatted!D$2,'Raw Data'!$A$2:$AK$2,0),0),Scoring!$D$2:$E$5,2,0)),"")</f>
        <v/>
      </c>
      <c r="E111" s="2" t="str">
        <f>IFERROR(IF(E$1=1,VLOOKUP(VLOOKUP($A111,'Raw Data'!$A$3:$AL$300,MATCH(Reformatted!E$2,'Raw Data'!$A$2:$AK$2,0),0),Scoring!$A$2:$B$5,2,0),VLOOKUP(VLOOKUP($A111,'Raw Data'!$A$3:$AL$300,MATCH(Reformatted!E$2,'Raw Data'!$A$2:$AK$2,0),0),Scoring!$D$2:$E$5,2,0)),"")</f>
        <v/>
      </c>
      <c r="F111" s="2" t="str">
        <f>IFERROR(IF(F$1=1,VLOOKUP(VLOOKUP($A111,'Raw Data'!$A$3:$AL$300,MATCH(Reformatted!F$2,'Raw Data'!$A$2:$AK$2,0),0),Scoring!$A$2:$B$5,2,0),VLOOKUP(VLOOKUP($A111,'Raw Data'!$A$3:$AL$300,MATCH(Reformatted!F$2,'Raw Data'!$A$2:$AK$2,0),0),Scoring!$D$2:$E$5,2,0)),"")</f>
        <v/>
      </c>
      <c r="G111" s="2" t="str">
        <f>IFERROR(IF(G$1=1,VLOOKUP(VLOOKUP($A111,'Raw Data'!$A$3:$AL$300,MATCH(Reformatted!G$2,'Raw Data'!$A$2:$AK$2,0),0),Scoring!$A$2:$B$5,2,0),VLOOKUP(VLOOKUP($A111,'Raw Data'!$A$3:$AL$300,MATCH(Reformatted!G$2,'Raw Data'!$A$2:$AK$2,0),0),Scoring!$D$2:$E$5,2,0)),"")</f>
        <v/>
      </c>
      <c r="H111" s="2" t="str">
        <f>IFERROR(IF(H$1=1,VLOOKUP(VLOOKUP($A111,'Raw Data'!$A$3:$AL$300,MATCH(Reformatted!H$2,'Raw Data'!$A$2:$AK$2,0),0),Scoring!$A$2:$B$5,2,0),VLOOKUP(VLOOKUP($A111,'Raw Data'!$A$3:$AL$300,MATCH(Reformatted!H$2,'Raw Data'!$A$2:$AK$2,0),0),Scoring!$D$2:$E$5,2,0)),"")</f>
        <v/>
      </c>
      <c r="I111" s="2" t="str">
        <f>IFERROR(IF(I$1=1,VLOOKUP(VLOOKUP($A111,'Raw Data'!$A$3:$AL$300,MATCH(Reformatted!I$2,'Raw Data'!$A$2:$AK$2,0),0),Scoring!$A$2:$B$5,2,0),VLOOKUP(VLOOKUP($A111,'Raw Data'!$A$3:$AL$300,MATCH(Reformatted!I$2,'Raw Data'!$A$2:$AK$2,0),0),Scoring!$D$2:$E$5,2,0)),"")</f>
        <v/>
      </c>
      <c r="J111" s="2" t="str">
        <f>IFERROR(IF(J$1=1,VLOOKUP(VLOOKUP($A111,'Raw Data'!$A$3:$AL$300,MATCH(Reformatted!J$2,'Raw Data'!$A$2:$AK$2,0),0),Scoring!$A$2:$B$5,2,0),VLOOKUP(VLOOKUP($A111,'Raw Data'!$A$3:$AL$300,MATCH(Reformatted!J$2,'Raw Data'!$A$2:$AK$2,0),0),Scoring!$D$2:$E$5,2,0)),"")</f>
        <v/>
      </c>
      <c r="K111" s="2" t="str">
        <f>IFERROR(IF(K$1=1,VLOOKUP(VLOOKUP($A111,'Raw Data'!$A$3:$AL$300,MATCH(Reformatted!K$2,'Raw Data'!$A$2:$AK$2,0),0),Scoring!$A$2:$B$5,2,0),VLOOKUP(VLOOKUP($A111,'Raw Data'!$A$3:$AL$300,MATCH(Reformatted!K$2,'Raw Data'!$A$2:$AK$2,0),0),Scoring!$D$2:$E$5,2,0)),"")</f>
        <v/>
      </c>
      <c r="L111" s="2" t="str">
        <f>IFERROR(IF(L$1=1,VLOOKUP(VLOOKUP($A111,'Raw Data'!$A$3:$AL$300,MATCH(Reformatted!L$2,'Raw Data'!$A$2:$AK$2,0),0),Scoring!$A$2:$B$5,2,0),VLOOKUP(VLOOKUP($A111,'Raw Data'!$A$3:$AL$300,MATCH(Reformatted!L$2,'Raw Data'!$A$2:$AK$2,0),0),Scoring!$D$2:$E$5,2,0)),"")</f>
        <v/>
      </c>
      <c r="M111" s="2" t="str">
        <f>IFERROR(IF(M$1=1,VLOOKUP(VLOOKUP($A111,'Raw Data'!$A$3:$AL$300,MATCH(Reformatted!M$2,'Raw Data'!$A$2:$AK$2,0),0),Scoring!$A$2:$B$5,2,0),VLOOKUP(VLOOKUP($A111,'Raw Data'!$A$3:$AL$300,MATCH(Reformatted!M$2,'Raw Data'!$A$2:$AK$2,0),0),Scoring!$D$2:$E$5,2,0)),"")</f>
        <v/>
      </c>
      <c r="N111" s="2" t="str">
        <f>IFERROR(IF(N$1=1,VLOOKUP(VLOOKUP($A111,'Raw Data'!$A$3:$AL$300,MATCH(Reformatted!N$2,'Raw Data'!$A$2:$AK$2,0),0),Scoring!$A$2:$B$5,2,0),VLOOKUP(VLOOKUP($A111,'Raw Data'!$A$3:$AL$300,MATCH(Reformatted!N$2,'Raw Data'!$A$2:$AK$2,0),0),Scoring!$D$2:$E$5,2,0)),"")</f>
        <v/>
      </c>
      <c r="O111" s="2" t="str">
        <f>IFERROR(IF(O$1=1,VLOOKUP(VLOOKUP($A111,'Raw Data'!$A$3:$AL$300,MATCH(Reformatted!O$2,'Raw Data'!$A$2:$AK$2,0),0),Scoring!$A$2:$B$5,2,0),VLOOKUP(VLOOKUP($A111,'Raw Data'!$A$3:$AL$300,MATCH(Reformatted!O$2,'Raw Data'!$A$2:$AK$2,0),0),Scoring!$D$2:$E$5,2,0)),"")</f>
        <v/>
      </c>
      <c r="P111" s="2" t="str">
        <f>IFERROR(IF(P$1=1,VLOOKUP(VLOOKUP($A111,'Raw Data'!$A$3:$AL$300,MATCH(Reformatted!P$2,'Raw Data'!$A$2:$AK$2,0),0),Scoring!$A$2:$B$5,2,0),VLOOKUP(VLOOKUP($A111,'Raw Data'!$A$3:$AL$300,MATCH(Reformatted!P$2,'Raw Data'!$A$2:$AK$2,0),0),Scoring!$D$2:$E$5,2,0)),"")</f>
        <v/>
      </c>
      <c r="Q111" s="2" t="str">
        <f>IFERROR(IF(Q$1=1,VLOOKUP(VLOOKUP($A111,'Raw Data'!$A$3:$AL$300,MATCH(Reformatted!Q$2,'Raw Data'!$A$2:$AK$2,0),0),Scoring!$A$2:$B$5,2,0),VLOOKUP(VLOOKUP($A111,'Raw Data'!$A$3:$AL$300,MATCH(Reformatted!Q$2,'Raw Data'!$A$2:$AK$2,0),0),Scoring!$D$2:$E$5,2,0)),"")</f>
        <v/>
      </c>
      <c r="R111" s="2" t="str">
        <f>IFERROR(IF(R$1=1,VLOOKUP(VLOOKUP($A111,'Raw Data'!$A$3:$AL$300,MATCH(Reformatted!R$2,'Raw Data'!$A$2:$AK$2,0),0),Scoring!$A$2:$B$5,2,0),VLOOKUP(VLOOKUP($A111,'Raw Data'!$A$3:$AL$300,MATCH(Reformatted!R$2,'Raw Data'!$A$2:$AK$2,0),0),Scoring!$D$2:$E$5,2,0)),"")</f>
        <v/>
      </c>
      <c r="S111" s="2" t="str">
        <f>IFERROR(IF(S$1=1,VLOOKUP(VLOOKUP($A111,'Raw Data'!$A$3:$AL$300,MATCH(Reformatted!S$2,'Raw Data'!$A$2:$AK$2,0),0),Scoring!$A$2:$B$5,2,0),VLOOKUP(VLOOKUP($A111,'Raw Data'!$A$3:$AL$300,MATCH(Reformatted!S$2,'Raw Data'!$A$2:$AK$2,0),0),Scoring!$D$2:$E$5,2,0)),"")</f>
        <v/>
      </c>
      <c r="T111" s="7">
        <f t="shared" si="2"/>
        <v>0</v>
      </c>
      <c r="U111" s="2" t="str">
        <f>IFERROR(VLOOKUP(VLOOKUP($A111,'Raw Data'!$A$3:$AL$300,MATCH(Reformatted!U$2,'Raw Data'!$A$2:$AK$2,0),0),Scoring!$G$2:$H$5,2,0),"")</f>
        <v/>
      </c>
      <c r="V111" s="2" t="str">
        <f>IFERROR(VLOOKUP(VLOOKUP($A111,'Raw Data'!$A$3:$AL$300,MATCH(Reformatted!V$2,'Raw Data'!$A$2:$AK$2,0),0),Scoring!$G$2:$H$5,2,0),"")</f>
        <v/>
      </c>
      <c r="W111" s="2" t="str">
        <f>IFERROR(VLOOKUP(VLOOKUP($A111,'Raw Data'!$A$3:$AL$300,MATCH(Reformatted!W$2,'Raw Data'!$A$2:$AK$2,0),0),Scoring!$G$2:$H$5,2,0),"")</f>
        <v/>
      </c>
      <c r="X111" s="2" t="str">
        <f>IFERROR(VLOOKUP(VLOOKUP($A111,'Raw Data'!$A$3:$AL$300,MATCH(Reformatted!X$2,'Raw Data'!$A$2:$AK$2,0),0),Scoring!$G$2:$H$5,2,0),"")</f>
        <v/>
      </c>
      <c r="Y111" s="2" t="str">
        <f>IFERROR(VLOOKUP(VLOOKUP($A111,'Raw Data'!$A$3:$AL$300,MATCH(Reformatted!Y$2,'Raw Data'!$A$2:$AK$2,0),0),Scoring!$G$2:$H$5,2,0),"")</f>
        <v/>
      </c>
      <c r="Z111" s="2" t="str">
        <f>IFERROR(VLOOKUP(VLOOKUP($A111,'Raw Data'!$A$3:$AL$300,MATCH(Reformatted!Z$2,'Raw Data'!$A$2:$AK$2,0),0),Scoring!$G$2:$H$5,2,0),"")</f>
        <v/>
      </c>
      <c r="AA111" s="2" t="str">
        <f>IFERROR(VLOOKUP(VLOOKUP($A111,'Raw Data'!$A$3:$AL$300,MATCH(Reformatted!AA$2,'Raw Data'!$A$2:$AK$2,0),0),Scoring!$G$2:$H$5,2,0),"")</f>
        <v/>
      </c>
      <c r="AB111" s="2" t="str">
        <f>IFERROR(VLOOKUP(VLOOKUP($A111,'Raw Data'!$A$3:$AL$300,MATCH(Reformatted!AB$2,'Raw Data'!$A$2:$AK$2,0),0),Scoring!$G$2:$H$5,2,0),"")</f>
        <v/>
      </c>
      <c r="AC111" s="8">
        <f t="shared" si="3"/>
        <v>0</v>
      </c>
      <c r="AD111" s="2" t="e">
        <f>VLOOKUP($A111,'Raw Data'!$A$3:$AL$300,MATCH(Reformatted!AD$2,'Raw Data'!$A$2:$AK$2,0),0)</f>
        <v>#N/A</v>
      </c>
      <c r="AE111" s="2" t="e">
        <f>VLOOKUP($A111,'Raw Data'!$A$3:$AL$300,MATCH(Reformatted!AE$2,'Raw Data'!$A$2:$AK$2,0),0)</f>
        <v>#N/A</v>
      </c>
      <c r="AF111" s="2" t="e">
        <f>VLOOKUP($A111,'Raw Data'!$A$3:$AL$300,MATCH(Reformatted!AF$2,'Raw Data'!$A$2:$AK$2,0),0)</f>
        <v>#N/A</v>
      </c>
      <c r="AG111" s="2" t="e">
        <f>VLOOKUP($A111,'Raw Data'!$A$3:$AL$300,MATCH(Reformatted!AG$2,'Raw Data'!$A$2:$AK$2,0),0)</f>
        <v>#N/A</v>
      </c>
      <c r="AH111" s="2" t="e">
        <f>VLOOKUP($A111,'Raw Data'!$A$3:$AL$300,MATCH(Reformatted!AH$2,'Raw Data'!$A$2:$AK$2,0),0)</f>
        <v>#N/A</v>
      </c>
      <c r="AI111" s="2" t="e">
        <f>VLOOKUP($A111,'Raw Data'!$A$3:$AL$300,MATCH(Reformatted!AI$2,'Raw Data'!$A$2:$AK$2,0),0)</f>
        <v>#N/A</v>
      </c>
      <c r="AJ111" s="2" t="e">
        <f>VLOOKUP($A111,'Raw Data'!$A$3:$AL$300,MATCH(Reformatted!AJ$2,'Raw Data'!$A$2:$AK$2,0),0)</f>
        <v>#N/A</v>
      </c>
      <c r="AK111" s="2" t="e">
        <f>VLOOKUP($A111,'Raw Data'!$A$3:$AL$300,MATCH(Reformatted!AK$2,'Raw Data'!$A$2:$AK$2,0),0)</f>
        <v>#N/A</v>
      </c>
      <c r="AL111" s="2" t="e">
        <f>VLOOKUP($A111,'Raw Data'!$A$3:$AL$300,MATCH(Reformatted!AL$2,'Raw Data'!$A$2:$AK$2,0),0)</f>
        <v>#N/A</v>
      </c>
      <c r="AM111" s="2" t="e">
        <f>VLOOKUP($A111,'Raw Data'!$A$3:$AL$300,MATCH(Reformatted!AM$2,'Raw Data'!$A$2:$AK$2,0),0)</f>
        <v>#N/A</v>
      </c>
      <c r="AO111" s="22"/>
      <c r="AP111" s="23"/>
    </row>
    <row r="112" spans="1:42" ht="23.25" x14ac:dyDescent="0.35">
      <c r="A112" s="12"/>
      <c r="B112" s="12"/>
      <c r="C112" s="2" t="str">
        <f>IFERROR(IF(C$1=1,VLOOKUP(VLOOKUP($A112,'Raw Data'!$A$3:$AL$300,MATCH(Reformatted!C$2,'Raw Data'!$A$2:$AK$2,0),0),Scoring!$A$2:$B$5,2,0),VLOOKUP(VLOOKUP($A112,'Raw Data'!$A$3:$AL$300,MATCH(Reformatted!C$2,'Raw Data'!$A$2:$AK$2,0),0),Scoring!$D$2:$E$5,2,0)),"")</f>
        <v/>
      </c>
      <c r="D112" s="2" t="str">
        <f>IFERROR(IF(D$1=1,VLOOKUP(VLOOKUP($A112,'Raw Data'!$A$3:$AL$300,MATCH(Reformatted!D$2,'Raw Data'!$A$2:$AK$2,0),0),Scoring!$A$2:$B$5,2,0),VLOOKUP(VLOOKUP($A112,'Raw Data'!$A$3:$AL$300,MATCH(Reformatted!D$2,'Raw Data'!$A$2:$AK$2,0),0),Scoring!$D$2:$E$5,2,0)),"")</f>
        <v/>
      </c>
      <c r="E112" s="2" t="str">
        <f>IFERROR(IF(E$1=1,VLOOKUP(VLOOKUP($A112,'Raw Data'!$A$3:$AL$300,MATCH(Reformatted!E$2,'Raw Data'!$A$2:$AK$2,0),0),Scoring!$A$2:$B$5,2,0),VLOOKUP(VLOOKUP($A112,'Raw Data'!$A$3:$AL$300,MATCH(Reformatted!E$2,'Raw Data'!$A$2:$AK$2,0),0),Scoring!$D$2:$E$5,2,0)),"")</f>
        <v/>
      </c>
      <c r="F112" s="2" t="str">
        <f>IFERROR(IF(F$1=1,VLOOKUP(VLOOKUP($A112,'Raw Data'!$A$3:$AL$300,MATCH(Reformatted!F$2,'Raw Data'!$A$2:$AK$2,0),0),Scoring!$A$2:$B$5,2,0),VLOOKUP(VLOOKUP($A112,'Raw Data'!$A$3:$AL$300,MATCH(Reformatted!F$2,'Raw Data'!$A$2:$AK$2,0),0),Scoring!$D$2:$E$5,2,0)),"")</f>
        <v/>
      </c>
      <c r="G112" s="2" t="str">
        <f>IFERROR(IF(G$1=1,VLOOKUP(VLOOKUP($A112,'Raw Data'!$A$3:$AL$300,MATCH(Reformatted!G$2,'Raw Data'!$A$2:$AK$2,0),0),Scoring!$A$2:$B$5,2,0),VLOOKUP(VLOOKUP($A112,'Raw Data'!$A$3:$AL$300,MATCH(Reformatted!G$2,'Raw Data'!$A$2:$AK$2,0),0),Scoring!$D$2:$E$5,2,0)),"")</f>
        <v/>
      </c>
      <c r="H112" s="2" t="str">
        <f>IFERROR(IF(H$1=1,VLOOKUP(VLOOKUP($A112,'Raw Data'!$A$3:$AL$300,MATCH(Reformatted!H$2,'Raw Data'!$A$2:$AK$2,0),0),Scoring!$A$2:$B$5,2,0),VLOOKUP(VLOOKUP($A112,'Raw Data'!$A$3:$AL$300,MATCH(Reformatted!H$2,'Raw Data'!$A$2:$AK$2,0),0),Scoring!$D$2:$E$5,2,0)),"")</f>
        <v/>
      </c>
      <c r="I112" s="2" t="str">
        <f>IFERROR(IF(I$1=1,VLOOKUP(VLOOKUP($A112,'Raw Data'!$A$3:$AL$300,MATCH(Reformatted!I$2,'Raw Data'!$A$2:$AK$2,0),0),Scoring!$A$2:$B$5,2,0),VLOOKUP(VLOOKUP($A112,'Raw Data'!$A$3:$AL$300,MATCH(Reformatted!I$2,'Raw Data'!$A$2:$AK$2,0),0),Scoring!$D$2:$E$5,2,0)),"")</f>
        <v/>
      </c>
      <c r="J112" s="2" t="str">
        <f>IFERROR(IF(J$1=1,VLOOKUP(VLOOKUP($A112,'Raw Data'!$A$3:$AL$300,MATCH(Reformatted!J$2,'Raw Data'!$A$2:$AK$2,0),0),Scoring!$A$2:$B$5,2,0),VLOOKUP(VLOOKUP($A112,'Raw Data'!$A$3:$AL$300,MATCH(Reformatted!J$2,'Raw Data'!$A$2:$AK$2,0),0),Scoring!$D$2:$E$5,2,0)),"")</f>
        <v/>
      </c>
      <c r="K112" s="2" t="str">
        <f>IFERROR(IF(K$1=1,VLOOKUP(VLOOKUP($A112,'Raw Data'!$A$3:$AL$300,MATCH(Reformatted!K$2,'Raw Data'!$A$2:$AK$2,0),0),Scoring!$A$2:$B$5,2,0),VLOOKUP(VLOOKUP($A112,'Raw Data'!$A$3:$AL$300,MATCH(Reformatted!K$2,'Raw Data'!$A$2:$AK$2,0),0),Scoring!$D$2:$E$5,2,0)),"")</f>
        <v/>
      </c>
      <c r="L112" s="2" t="str">
        <f>IFERROR(IF(L$1=1,VLOOKUP(VLOOKUP($A112,'Raw Data'!$A$3:$AL$300,MATCH(Reformatted!L$2,'Raw Data'!$A$2:$AK$2,0),0),Scoring!$A$2:$B$5,2,0),VLOOKUP(VLOOKUP($A112,'Raw Data'!$A$3:$AL$300,MATCH(Reformatted!L$2,'Raw Data'!$A$2:$AK$2,0),0),Scoring!$D$2:$E$5,2,0)),"")</f>
        <v/>
      </c>
      <c r="M112" s="2" t="str">
        <f>IFERROR(IF(M$1=1,VLOOKUP(VLOOKUP($A112,'Raw Data'!$A$3:$AL$300,MATCH(Reformatted!M$2,'Raw Data'!$A$2:$AK$2,0),0),Scoring!$A$2:$B$5,2,0),VLOOKUP(VLOOKUP($A112,'Raw Data'!$A$3:$AL$300,MATCH(Reformatted!M$2,'Raw Data'!$A$2:$AK$2,0),0),Scoring!$D$2:$E$5,2,0)),"")</f>
        <v/>
      </c>
      <c r="N112" s="2" t="str">
        <f>IFERROR(IF(N$1=1,VLOOKUP(VLOOKUP($A112,'Raw Data'!$A$3:$AL$300,MATCH(Reformatted!N$2,'Raw Data'!$A$2:$AK$2,0),0),Scoring!$A$2:$B$5,2,0),VLOOKUP(VLOOKUP($A112,'Raw Data'!$A$3:$AL$300,MATCH(Reformatted!N$2,'Raw Data'!$A$2:$AK$2,0),0),Scoring!$D$2:$E$5,2,0)),"")</f>
        <v/>
      </c>
      <c r="O112" s="2" t="str">
        <f>IFERROR(IF(O$1=1,VLOOKUP(VLOOKUP($A112,'Raw Data'!$A$3:$AL$300,MATCH(Reformatted!O$2,'Raw Data'!$A$2:$AK$2,0),0),Scoring!$A$2:$B$5,2,0),VLOOKUP(VLOOKUP($A112,'Raw Data'!$A$3:$AL$300,MATCH(Reformatted!O$2,'Raw Data'!$A$2:$AK$2,0),0),Scoring!$D$2:$E$5,2,0)),"")</f>
        <v/>
      </c>
      <c r="P112" s="2" t="str">
        <f>IFERROR(IF(P$1=1,VLOOKUP(VLOOKUP($A112,'Raw Data'!$A$3:$AL$300,MATCH(Reformatted!P$2,'Raw Data'!$A$2:$AK$2,0),0),Scoring!$A$2:$B$5,2,0),VLOOKUP(VLOOKUP($A112,'Raw Data'!$A$3:$AL$300,MATCH(Reformatted!P$2,'Raw Data'!$A$2:$AK$2,0),0),Scoring!$D$2:$E$5,2,0)),"")</f>
        <v/>
      </c>
      <c r="Q112" s="2" t="str">
        <f>IFERROR(IF(Q$1=1,VLOOKUP(VLOOKUP($A112,'Raw Data'!$A$3:$AL$300,MATCH(Reformatted!Q$2,'Raw Data'!$A$2:$AK$2,0),0),Scoring!$A$2:$B$5,2,0),VLOOKUP(VLOOKUP($A112,'Raw Data'!$A$3:$AL$300,MATCH(Reformatted!Q$2,'Raw Data'!$A$2:$AK$2,0),0),Scoring!$D$2:$E$5,2,0)),"")</f>
        <v/>
      </c>
      <c r="R112" s="2" t="str">
        <f>IFERROR(IF(R$1=1,VLOOKUP(VLOOKUP($A112,'Raw Data'!$A$3:$AL$300,MATCH(Reformatted!R$2,'Raw Data'!$A$2:$AK$2,0),0),Scoring!$A$2:$B$5,2,0),VLOOKUP(VLOOKUP($A112,'Raw Data'!$A$3:$AL$300,MATCH(Reformatted!R$2,'Raw Data'!$A$2:$AK$2,0),0),Scoring!$D$2:$E$5,2,0)),"")</f>
        <v/>
      </c>
      <c r="S112" s="2" t="str">
        <f>IFERROR(IF(S$1=1,VLOOKUP(VLOOKUP($A112,'Raw Data'!$A$3:$AL$300,MATCH(Reformatted!S$2,'Raw Data'!$A$2:$AK$2,0),0),Scoring!$A$2:$B$5,2,0),VLOOKUP(VLOOKUP($A112,'Raw Data'!$A$3:$AL$300,MATCH(Reformatted!S$2,'Raw Data'!$A$2:$AK$2,0),0),Scoring!$D$2:$E$5,2,0)),"")</f>
        <v/>
      </c>
      <c r="T112" s="7">
        <f t="shared" si="2"/>
        <v>0</v>
      </c>
      <c r="U112" s="2" t="str">
        <f>IFERROR(VLOOKUP(VLOOKUP($A112,'Raw Data'!$A$3:$AL$300,MATCH(Reformatted!U$2,'Raw Data'!$A$2:$AK$2,0),0),Scoring!$G$2:$H$5,2,0),"")</f>
        <v/>
      </c>
      <c r="V112" s="2" t="str">
        <f>IFERROR(VLOOKUP(VLOOKUP($A112,'Raw Data'!$A$3:$AL$300,MATCH(Reformatted!V$2,'Raw Data'!$A$2:$AK$2,0),0),Scoring!$G$2:$H$5,2,0),"")</f>
        <v/>
      </c>
      <c r="W112" s="2" t="str">
        <f>IFERROR(VLOOKUP(VLOOKUP($A112,'Raw Data'!$A$3:$AL$300,MATCH(Reformatted!W$2,'Raw Data'!$A$2:$AK$2,0),0),Scoring!$G$2:$H$5,2,0),"")</f>
        <v/>
      </c>
      <c r="X112" s="2" t="str">
        <f>IFERROR(VLOOKUP(VLOOKUP($A112,'Raw Data'!$A$3:$AL$300,MATCH(Reformatted!X$2,'Raw Data'!$A$2:$AK$2,0),0),Scoring!$G$2:$H$5,2,0),"")</f>
        <v/>
      </c>
      <c r="Y112" s="2" t="str">
        <f>IFERROR(VLOOKUP(VLOOKUP($A112,'Raw Data'!$A$3:$AL$300,MATCH(Reformatted!Y$2,'Raw Data'!$A$2:$AK$2,0),0),Scoring!$G$2:$H$5,2,0),"")</f>
        <v/>
      </c>
      <c r="Z112" s="2" t="str">
        <f>IFERROR(VLOOKUP(VLOOKUP($A112,'Raw Data'!$A$3:$AL$300,MATCH(Reformatted!Z$2,'Raw Data'!$A$2:$AK$2,0),0),Scoring!$G$2:$H$5,2,0),"")</f>
        <v/>
      </c>
      <c r="AA112" s="2" t="str">
        <f>IFERROR(VLOOKUP(VLOOKUP($A112,'Raw Data'!$A$3:$AL$300,MATCH(Reformatted!AA$2,'Raw Data'!$A$2:$AK$2,0),0),Scoring!$G$2:$H$5,2,0),"")</f>
        <v/>
      </c>
      <c r="AB112" s="2" t="str">
        <f>IFERROR(VLOOKUP(VLOOKUP($A112,'Raw Data'!$A$3:$AL$300,MATCH(Reformatted!AB$2,'Raw Data'!$A$2:$AK$2,0),0),Scoring!$G$2:$H$5,2,0),"")</f>
        <v/>
      </c>
      <c r="AC112" s="8">
        <f t="shared" si="3"/>
        <v>0</v>
      </c>
      <c r="AD112" s="2" t="e">
        <f>VLOOKUP($A112,'Raw Data'!$A$3:$AL$300,MATCH(Reformatted!AD$2,'Raw Data'!$A$2:$AK$2,0),0)</f>
        <v>#N/A</v>
      </c>
      <c r="AE112" s="2" t="e">
        <f>VLOOKUP($A112,'Raw Data'!$A$3:$AL$300,MATCH(Reformatted!AE$2,'Raw Data'!$A$2:$AK$2,0),0)</f>
        <v>#N/A</v>
      </c>
      <c r="AF112" s="2" t="e">
        <f>VLOOKUP($A112,'Raw Data'!$A$3:$AL$300,MATCH(Reformatted!AF$2,'Raw Data'!$A$2:$AK$2,0),0)</f>
        <v>#N/A</v>
      </c>
      <c r="AG112" s="2" t="e">
        <f>VLOOKUP($A112,'Raw Data'!$A$3:$AL$300,MATCH(Reformatted!AG$2,'Raw Data'!$A$2:$AK$2,0),0)</f>
        <v>#N/A</v>
      </c>
      <c r="AH112" s="2" t="e">
        <f>VLOOKUP($A112,'Raw Data'!$A$3:$AL$300,MATCH(Reformatted!AH$2,'Raw Data'!$A$2:$AK$2,0),0)</f>
        <v>#N/A</v>
      </c>
      <c r="AI112" s="2" t="e">
        <f>VLOOKUP($A112,'Raw Data'!$A$3:$AL$300,MATCH(Reformatted!AI$2,'Raw Data'!$A$2:$AK$2,0),0)</f>
        <v>#N/A</v>
      </c>
      <c r="AJ112" s="2" t="e">
        <f>VLOOKUP($A112,'Raw Data'!$A$3:$AL$300,MATCH(Reformatted!AJ$2,'Raw Data'!$A$2:$AK$2,0),0)</f>
        <v>#N/A</v>
      </c>
      <c r="AK112" s="2" t="e">
        <f>VLOOKUP($A112,'Raw Data'!$A$3:$AL$300,MATCH(Reformatted!AK$2,'Raw Data'!$A$2:$AK$2,0),0)</f>
        <v>#N/A</v>
      </c>
      <c r="AL112" s="2" t="e">
        <f>VLOOKUP($A112,'Raw Data'!$A$3:$AL$300,MATCH(Reformatted!AL$2,'Raw Data'!$A$2:$AK$2,0),0)</f>
        <v>#N/A</v>
      </c>
      <c r="AM112" s="2" t="e">
        <f>VLOOKUP($A112,'Raw Data'!$A$3:$AL$300,MATCH(Reformatted!AM$2,'Raw Data'!$A$2:$AK$2,0),0)</f>
        <v>#N/A</v>
      </c>
      <c r="AO112" s="22"/>
      <c r="AP112" s="23"/>
    </row>
    <row r="113" spans="1:42" ht="23.25" x14ac:dyDescent="0.35">
      <c r="A113" s="12"/>
      <c r="B113" s="12"/>
      <c r="C113" s="2" t="str">
        <f>IFERROR(IF(C$1=1,VLOOKUP(VLOOKUP($A113,'Raw Data'!$A$3:$AL$300,MATCH(Reformatted!C$2,'Raw Data'!$A$2:$AK$2,0),0),Scoring!$A$2:$B$5,2,0),VLOOKUP(VLOOKUP($A113,'Raw Data'!$A$3:$AL$300,MATCH(Reformatted!C$2,'Raw Data'!$A$2:$AK$2,0),0),Scoring!$D$2:$E$5,2,0)),"")</f>
        <v/>
      </c>
      <c r="D113" s="2" t="str">
        <f>IFERROR(IF(D$1=1,VLOOKUP(VLOOKUP($A113,'Raw Data'!$A$3:$AL$300,MATCH(Reformatted!D$2,'Raw Data'!$A$2:$AK$2,0),0),Scoring!$A$2:$B$5,2,0),VLOOKUP(VLOOKUP($A113,'Raw Data'!$A$3:$AL$300,MATCH(Reformatted!D$2,'Raw Data'!$A$2:$AK$2,0),0),Scoring!$D$2:$E$5,2,0)),"")</f>
        <v/>
      </c>
      <c r="E113" s="2" t="str">
        <f>IFERROR(IF(E$1=1,VLOOKUP(VLOOKUP($A113,'Raw Data'!$A$3:$AL$300,MATCH(Reformatted!E$2,'Raw Data'!$A$2:$AK$2,0),0),Scoring!$A$2:$B$5,2,0),VLOOKUP(VLOOKUP($A113,'Raw Data'!$A$3:$AL$300,MATCH(Reformatted!E$2,'Raw Data'!$A$2:$AK$2,0),0),Scoring!$D$2:$E$5,2,0)),"")</f>
        <v/>
      </c>
      <c r="F113" s="2" t="str">
        <f>IFERROR(IF(F$1=1,VLOOKUP(VLOOKUP($A113,'Raw Data'!$A$3:$AL$300,MATCH(Reformatted!F$2,'Raw Data'!$A$2:$AK$2,0),0),Scoring!$A$2:$B$5,2,0),VLOOKUP(VLOOKUP($A113,'Raw Data'!$A$3:$AL$300,MATCH(Reformatted!F$2,'Raw Data'!$A$2:$AK$2,0),0),Scoring!$D$2:$E$5,2,0)),"")</f>
        <v/>
      </c>
      <c r="G113" s="2" t="str">
        <f>IFERROR(IF(G$1=1,VLOOKUP(VLOOKUP($A113,'Raw Data'!$A$3:$AL$300,MATCH(Reformatted!G$2,'Raw Data'!$A$2:$AK$2,0),0),Scoring!$A$2:$B$5,2,0),VLOOKUP(VLOOKUP($A113,'Raw Data'!$A$3:$AL$300,MATCH(Reformatted!G$2,'Raw Data'!$A$2:$AK$2,0),0),Scoring!$D$2:$E$5,2,0)),"")</f>
        <v/>
      </c>
      <c r="H113" s="2" t="str">
        <f>IFERROR(IF(H$1=1,VLOOKUP(VLOOKUP($A113,'Raw Data'!$A$3:$AL$300,MATCH(Reformatted!H$2,'Raw Data'!$A$2:$AK$2,0),0),Scoring!$A$2:$B$5,2,0),VLOOKUP(VLOOKUP($A113,'Raw Data'!$A$3:$AL$300,MATCH(Reformatted!H$2,'Raw Data'!$A$2:$AK$2,0),0),Scoring!$D$2:$E$5,2,0)),"")</f>
        <v/>
      </c>
      <c r="I113" s="2" t="str">
        <f>IFERROR(IF(I$1=1,VLOOKUP(VLOOKUP($A113,'Raw Data'!$A$3:$AL$300,MATCH(Reformatted!I$2,'Raw Data'!$A$2:$AK$2,0),0),Scoring!$A$2:$B$5,2,0),VLOOKUP(VLOOKUP($A113,'Raw Data'!$A$3:$AL$300,MATCH(Reformatted!I$2,'Raw Data'!$A$2:$AK$2,0),0),Scoring!$D$2:$E$5,2,0)),"")</f>
        <v/>
      </c>
      <c r="J113" s="2" t="str">
        <f>IFERROR(IF(J$1=1,VLOOKUP(VLOOKUP($A113,'Raw Data'!$A$3:$AL$300,MATCH(Reformatted!J$2,'Raw Data'!$A$2:$AK$2,0),0),Scoring!$A$2:$B$5,2,0),VLOOKUP(VLOOKUP($A113,'Raw Data'!$A$3:$AL$300,MATCH(Reformatted!J$2,'Raw Data'!$A$2:$AK$2,0),0),Scoring!$D$2:$E$5,2,0)),"")</f>
        <v/>
      </c>
      <c r="K113" s="2" t="str">
        <f>IFERROR(IF(K$1=1,VLOOKUP(VLOOKUP($A113,'Raw Data'!$A$3:$AL$300,MATCH(Reformatted!K$2,'Raw Data'!$A$2:$AK$2,0),0),Scoring!$A$2:$B$5,2,0),VLOOKUP(VLOOKUP($A113,'Raw Data'!$A$3:$AL$300,MATCH(Reformatted!K$2,'Raw Data'!$A$2:$AK$2,0),0),Scoring!$D$2:$E$5,2,0)),"")</f>
        <v/>
      </c>
      <c r="L113" s="2" t="str">
        <f>IFERROR(IF(L$1=1,VLOOKUP(VLOOKUP($A113,'Raw Data'!$A$3:$AL$300,MATCH(Reformatted!L$2,'Raw Data'!$A$2:$AK$2,0),0),Scoring!$A$2:$B$5,2,0),VLOOKUP(VLOOKUP($A113,'Raw Data'!$A$3:$AL$300,MATCH(Reformatted!L$2,'Raw Data'!$A$2:$AK$2,0),0),Scoring!$D$2:$E$5,2,0)),"")</f>
        <v/>
      </c>
      <c r="M113" s="2" t="str">
        <f>IFERROR(IF(M$1=1,VLOOKUP(VLOOKUP($A113,'Raw Data'!$A$3:$AL$300,MATCH(Reformatted!M$2,'Raw Data'!$A$2:$AK$2,0),0),Scoring!$A$2:$B$5,2,0),VLOOKUP(VLOOKUP($A113,'Raw Data'!$A$3:$AL$300,MATCH(Reformatted!M$2,'Raw Data'!$A$2:$AK$2,0),0),Scoring!$D$2:$E$5,2,0)),"")</f>
        <v/>
      </c>
      <c r="N113" s="2" t="str">
        <f>IFERROR(IF(N$1=1,VLOOKUP(VLOOKUP($A113,'Raw Data'!$A$3:$AL$300,MATCH(Reformatted!N$2,'Raw Data'!$A$2:$AK$2,0),0),Scoring!$A$2:$B$5,2,0),VLOOKUP(VLOOKUP($A113,'Raw Data'!$A$3:$AL$300,MATCH(Reformatted!N$2,'Raw Data'!$A$2:$AK$2,0),0),Scoring!$D$2:$E$5,2,0)),"")</f>
        <v/>
      </c>
      <c r="O113" s="2" t="str">
        <f>IFERROR(IF(O$1=1,VLOOKUP(VLOOKUP($A113,'Raw Data'!$A$3:$AL$300,MATCH(Reformatted!O$2,'Raw Data'!$A$2:$AK$2,0),0),Scoring!$A$2:$B$5,2,0),VLOOKUP(VLOOKUP($A113,'Raw Data'!$A$3:$AL$300,MATCH(Reformatted!O$2,'Raw Data'!$A$2:$AK$2,0),0),Scoring!$D$2:$E$5,2,0)),"")</f>
        <v/>
      </c>
      <c r="P113" s="2" t="str">
        <f>IFERROR(IF(P$1=1,VLOOKUP(VLOOKUP($A113,'Raw Data'!$A$3:$AL$300,MATCH(Reformatted!P$2,'Raw Data'!$A$2:$AK$2,0),0),Scoring!$A$2:$B$5,2,0),VLOOKUP(VLOOKUP($A113,'Raw Data'!$A$3:$AL$300,MATCH(Reformatted!P$2,'Raw Data'!$A$2:$AK$2,0),0),Scoring!$D$2:$E$5,2,0)),"")</f>
        <v/>
      </c>
      <c r="Q113" s="2" t="str">
        <f>IFERROR(IF(Q$1=1,VLOOKUP(VLOOKUP($A113,'Raw Data'!$A$3:$AL$300,MATCH(Reformatted!Q$2,'Raw Data'!$A$2:$AK$2,0),0),Scoring!$A$2:$B$5,2,0),VLOOKUP(VLOOKUP($A113,'Raw Data'!$A$3:$AL$300,MATCH(Reformatted!Q$2,'Raw Data'!$A$2:$AK$2,0),0),Scoring!$D$2:$E$5,2,0)),"")</f>
        <v/>
      </c>
      <c r="R113" s="2" t="str">
        <f>IFERROR(IF(R$1=1,VLOOKUP(VLOOKUP($A113,'Raw Data'!$A$3:$AL$300,MATCH(Reformatted!R$2,'Raw Data'!$A$2:$AK$2,0),0),Scoring!$A$2:$B$5,2,0),VLOOKUP(VLOOKUP($A113,'Raw Data'!$A$3:$AL$300,MATCH(Reformatted!R$2,'Raw Data'!$A$2:$AK$2,0),0),Scoring!$D$2:$E$5,2,0)),"")</f>
        <v/>
      </c>
      <c r="S113" s="2" t="str">
        <f>IFERROR(IF(S$1=1,VLOOKUP(VLOOKUP($A113,'Raw Data'!$A$3:$AL$300,MATCH(Reformatted!S$2,'Raw Data'!$A$2:$AK$2,0),0),Scoring!$A$2:$B$5,2,0),VLOOKUP(VLOOKUP($A113,'Raw Data'!$A$3:$AL$300,MATCH(Reformatted!S$2,'Raw Data'!$A$2:$AK$2,0),0),Scoring!$D$2:$E$5,2,0)),"")</f>
        <v/>
      </c>
      <c r="T113" s="7">
        <f t="shared" si="2"/>
        <v>0</v>
      </c>
      <c r="U113" s="2" t="str">
        <f>IFERROR(VLOOKUP(VLOOKUP($A113,'Raw Data'!$A$3:$AL$300,MATCH(Reformatted!U$2,'Raw Data'!$A$2:$AK$2,0),0),Scoring!$G$2:$H$5,2,0),"")</f>
        <v/>
      </c>
      <c r="V113" s="2" t="str">
        <f>IFERROR(VLOOKUP(VLOOKUP($A113,'Raw Data'!$A$3:$AL$300,MATCH(Reformatted!V$2,'Raw Data'!$A$2:$AK$2,0),0),Scoring!$G$2:$H$5,2,0),"")</f>
        <v/>
      </c>
      <c r="W113" s="2" t="str">
        <f>IFERROR(VLOOKUP(VLOOKUP($A113,'Raw Data'!$A$3:$AL$300,MATCH(Reformatted!W$2,'Raw Data'!$A$2:$AK$2,0),0),Scoring!$G$2:$H$5,2,0),"")</f>
        <v/>
      </c>
      <c r="X113" s="2" t="str">
        <f>IFERROR(VLOOKUP(VLOOKUP($A113,'Raw Data'!$A$3:$AL$300,MATCH(Reformatted!X$2,'Raw Data'!$A$2:$AK$2,0),0),Scoring!$G$2:$H$5,2,0),"")</f>
        <v/>
      </c>
      <c r="Y113" s="2" t="str">
        <f>IFERROR(VLOOKUP(VLOOKUP($A113,'Raw Data'!$A$3:$AL$300,MATCH(Reformatted!Y$2,'Raw Data'!$A$2:$AK$2,0),0),Scoring!$G$2:$H$5,2,0),"")</f>
        <v/>
      </c>
      <c r="Z113" s="2" t="str">
        <f>IFERROR(VLOOKUP(VLOOKUP($A113,'Raw Data'!$A$3:$AL$300,MATCH(Reformatted!Z$2,'Raw Data'!$A$2:$AK$2,0),0),Scoring!$G$2:$H$5,2,0),"")</f>
        <v/>
      </c>
      <c r="AA113" s="2" t="str">
        <f>IFERROR(VLOOKUP(VLOOKUP($A113,'Raw Data'!$A$3:$AL$300,MATCH(Reformatted!AA$2,'Raw Data'!$A$2:$AK$2,0),0),Scoring!$G$2:$H$5,2,0),"")</f>
        <v/>
      </c>
      <c r="AB113" s="2" t="str">
        <f>IFERROR(VLOOKUP(VLOOKUP($A113,'Raw Data'!$A$3:$AL$300,MATCH(Reformatted!AB$2,'Raw Data'!$A$2:$AK$2,0),0),Scoring!$G$2:$H$5,2,0),"")</f>
        <v/>
      </c>
      <c r="AC113" s="8">
        <f t="shared" si="3"/>
        <v>0</v>
      </c>
      <c r="AD113" s="2" t="e">
        <f>VLOOKUP($A113,'Raw Data'!$A$3:$AL$300,MATCH(Reformatted!AD$2,'Raw Data'!$A$2:$AK$2,0),0)</f>
        <v>#N/A</v>
      </c>
      <c r="AE113" s="2" t="e">
        <f>VLOOKUP($A113,'Raw Data'!$A$3:$AL$300,MATCH(Reformatted!AE$2,'Raw Data'!$A$2:$AK$2,0),0)</f>
        <v>#N/A</v>
      </c>
      <c r="AF113" s="2" t="e">
        <f>VLOOKUP($A113,'Raw Data'!$A$3:$AL$300,MATCH(Reformatted!AF$2,'Raw Data'!$A$2:$AK$2,0),0)</f>
        <v>#N/A</v>
      </c>
      <c r="AG113" s="2" t="e">
        <f>VLOOKUP($A113,'Raw Data'!$A$3:$AL$300,MATCH(Reformatted!AG$2,'Raw Data'!$A$2:$AK$2,0),0)</f>
        <v>#N/A</v>
      </c>
      <c r="AH113" s="2" t="e">
        <f>VLOOKUP($A113,'Raw Data'!$A$3:$AL$300,MATCH(Reformatted!AH$2,'Raw Data'!$A$2:$AK$2,0),0)</f>
        <v>#N/A</v>
      </c>
      <c r="AI113" s="2" t="e">
        <f>VLOOKUP($A113,'Raw Data'!$A$3:$AL$300,MATCH(Reformatted!AI$2,'Raw Data'!$A$2:$AK$2,0),0)</f>
        <v>#N/A</v>
      </c>
      <c r="AJ113" s="2" t="e">
        <f>VLOOKUP($A113,'Raw Data'!$A$3:$AL$300,MATCH(Reformatted!AJ$2,'Raw Data'!$A$2:$AK$2,0),0)</f>
        <v>#N/A</v>
      </c>
      <c r="AK113" s="2" t="e">
        <f>VLOOKUP($A113,'Raw Data'!$A$3:$AL$300,MATCH(Reformatted!AK$2,'Raw Data'!$A$2:$AK$2,0),0)</f>
        <v>#N/A</v>
      </c>
      <c r="AL113" s="2" t="e">
        <f>VLOOKUP($A113,'Raw Data'!$A$3:$AL$300,MATCH(Reformatted!AL$2,'Raw Data'!$A$2:$AK$2,0),0)</f>
        <v>#N/A</v>
      </c>
      <c r="AM113" s="2" t="e">
        <f>VLOOKUP($A113,'Raw Data'!$A$3:$AL$300,MATCH(Reformatted!AM$2,'Raw Data'!$A$2:$AK$2,0),0)</f>
        <v>#N/A</v>
      </c>
      <c r="AO113" s="22"/>
      <c r="AP113" s="23"/>
    </row>
    <row r="114" spans="1:42" ht="23.25" x14ac:dyDescent="0.35">
      <c r="A114" s="12"/>
      <c r="B114" s="12"/>
      <c r="C114" s="2" t="str">
        <f>IFERROR(IF(C$1=1,VLOOKUP(VLOOKUP($A114,'Raw Data'!$A$3:$AL$300,MATCH(Reformatted!C$2,'Raw Data'!$A$2:$AK$2,0),0),Scoring!$A$2:$B$5,2,0),VLOOKUP(VLOOKUP($A114,'Raw Data'!$A$3:$AL$300,MATCH(Reformatted!C$2,'Raw Data'!$A$2:$AK$2,0),0),Scoring!$D$2:$E$5,2,0)),"")</f>
        <v/>
      </c>
      <c r="D114" s="2" t="str">
        <f>IFERROR(IF(D$1=1,VLOOKUP(VLOOKUP($A114,'Raw Data'!$A$3:$AL$300,MATCH(Reformatted!D$2,'Raw Data'!$A$2:$AK$2,0),0),Scoring!$A$2:$B$5,2,0),VLOOKUP(VLOOKUP($A114,'Raw Data'!$A$3:$AL$300,MATCH(Reformatted!D$2,'Raw Data'!$A$2:$AK$2,0),0),Scoring!$D$2:$E$5,2,0)),"")</f>
        <v/>
      </c>
      <c r="E114" s="2" t="str">
        <f>IFERROR(IF(E$1=1,VLOOKUP(VLOOKUP($A114,'Raw Data'!$A$3:$AL$300,MATCH(Reformatted!E$2,'Raw Data'!$A$2:$AK$2,0),0),Scoring!$A$2:$B$5,2,0),VLOOKUP(VLOOKUP($A114,'Raw Data'!$A$3:$AL$300,MATCH(Reformatted!E$2,'Raw Data'!$A$2:$AK$2,0),0),Scoring!$D$2:$E$5,2,0)),"")</f>
        <v/>
      </c>
      <c r="F114" s="2" t="str">
        <f>IFERROR(IF(F$1=1,VLOOKUP(VLOOKUP($A114,'Raw Data'!$A$3:$AL$300,MATCH(Reformatted!F$2,'Raw Data'!$A$2:$AK$2,0),0),Scoring!$A$2:$B$5,2,0),VLOOKUP(VLOOKUP($A114,'Raw Data'!$A$3:$AL$300,MATCH(Reformatted!F$2,'Raw Data'!$A$2:$AK$2,0),0),Scoring!$D$2:$E$5,2,0)),"")</f>
        <v/>
      </c>
      <c r="G114" s="2" t="str">
        <f>IFERROR(IF(G$1=1,VLOOKUP(VLOOKUP($A114,'Raw Data'!$A$3:$AL$300,MATCH(Reformatted!G$2,'Raw Data'!$A$2:$AK$2,0),0),Scoring!$A$2:$B$5,2,0),VLOOKUP(VLOOKUP($A114,'Raw Data'!$A$3:$AL$300,MATCH(Reformatted!G$2,'Raw Data'!$A$2:$AK$2,0),0),Scoring!$D$2:$E$5,2,0)),"")</f>
        <v/>
      </c>
      <c r="H114" s="2" t="str">
        <f>IFERROR(IF(H$1=1,VLOOKUP(VLOOKUP($A114,'Raw Data'!$A$3:$AL$300,MATCH(Reformatted!H$2,'Raw Data'!$A$2:$AK$2,0),0),Scoring!$A$2:$B$5,2,0),VLOOKUP(VLOOKUP($A114,'Raw Data'!$A$3:$AL$300,MATCH(Reformatted!H$2,'Raw Data'!$A$2:$AK$2,0),0),Scoring!$D$2:$E$5,2,0)),"")</f>
        <v/>
      </c>
      <c r="I114" s="2" t="str">
        <f>IFERROR(IF(I$1=1,VLOOKUP(VLOOKUP($A114,'Raw Data'!$A$3:$AL$300,MATCH(Reformatted!I$2,'Raw Data'!$A$2:$AK$2,0),0),Scoring!$A$2:$B$5,2,0),VLOOKUP(VLOOKUP($A114,'Raw Data'!$A$3:$AL$300,MATCH(Reformatted!I$2,'Raw Data'!$A$2:$AK$2,0),0),Scoring!$D$2:$E$5,2,0)),"")</f>
        <v/>
      </c>
      <c r="J114" s="2" t="str">
        <f>IFERROR(IF(J$1=1,VLOOKUP(VLOOKUP($A114,'Raw Data'!$A$3:$AL$300,MATCH(Reformatted!J$2,'Raw Data'!$A$2:$AK$2,0),0),Scoring!$A$2:$B$5,2,0),VLOOKUP(VLOOKUP($A114,'Raw Data'!$A$3:$AL$300,MATCH(Reformatted!J$2,'Raw Data'!$A$2:$AK$2,0),0),Scoring!$D$2:$E$5,2,0)),"")</f>
        <v/>
      </c>
      <c r="K114" s="2" t="str">
        <f>IFERROR(IF(K$1=1,VLOOKUP(VLOOKUP($A114,'Raw Data'!$A$3:$AL$300,MATCH(Reformatted!K$2,'Raw Data'!$A$2:$AK$2,0),0),Scoring!$A$2:$B$5,2,0),VLOOKUP(VLOOKUP($A114,'Raw Data'!$A$3:$AL$300,MATCH(Reformatted!K$2,'Raw Data'!$A$2:$AK$2,0),0),Scoring!$D$2:$E$5,2,0)),"")</f>
        <v/>
      </c>
      <c r="L114" s="2" t="str">
        <f>IFERROR(IF(L$1=1,VLOOKUP(VLOOKUP($A114,'Raw Data'!$A$3:$AL$300,MATCH(Reformatted!L$2,'Raw Data'!$A$2:$AK$2,0),0),Scoring!$A$2:$B$5,2,0),VLOOKUP(VLOOKUP($A114,'Raw Data'!$A$3:$AL$300,MATCH(Reformatted!L$2,'Raw Data'!$A$2:$AK$2,0),0),Scoring!$D$2:$E$5,2,0)),"")</f>
        <v/>
      </c>
      <c r="M114" s="2" t="str">
        <f>IFERROR(IF(M$1=1,VLOOKUP(VLOOKUP($A114,'Raw Data'!$A$3:$AL$300,MATCH(Reformatted!M$2,'Raw Data'!$A$2:$AK$2,0),0),Scoring!$A$2:$B$5,2,0),VLOOKUP(VLOOKUP($A114,'Raw Data'!$A$3:$AL$300,MATCH(Reformatted!M$2,'Raw Data'!$A$2:$AK$2,0),0),Scoring!$D$2:$E$5,2,0)),"")</f>
        <v/>
      </c>
      <c r="N114" s="2" t="str">
        <f>IFERROR(IF(N$1=1,VLOOKUP(VLOOKUP($A114,'Raw Data'!$A$3:$AL$300,MATCH(Reformatted!N$2,'Raw Data'!$A$2:$AK$2,0),0),Scoring!$A$2:$B$5,2,0),VLOOKUP(VLOOKUP($A114,'Raw Data'!$A$3:$AL$300,MATCH(Reformatted!N$2,'Raw Data'!$A$2:$AK$2,0),0),Scoring!$D$2:$E$5,2,0)),"")</f>
        <v/>
      </c>
      <c r="O114" s="2" t="str">
        <f>IFERROR(IF(O$1=1,VLOOKUP(VLOOKUP($A114,'Raw Data'!$A$3:$AL$300,MATCH(Reformatted!O$2,'Raw Data'!$A$2:$AK$2,0),0),Scoring!$A$2:$B$5,2,0),VLOOKUP(VLOOKUP($A114,'Raw Data'!$A$3:$AL$300,MATCH(Reformatted!O$2,'Raw Data'!$A$2:$AK$2,0),0),Scoring!$D$2:$E$5,2,0)),"")</f>
        <v/>
      </c>
      <c r="P114" s="2" t="str">
        <f>IFERROR(IF(P$1=1,VLOOKUP(VLOOKUP($A114,'Raw Data'!$A$3:$AL$300,MATCH(Reformatted!P$2,'Raw Data'!$A$2:$AK$2,0),0),Scoring!$A$2:$B$5,2,0),VLOOKUP(VLOOKUP($A114,'Raw Data'!$A$3:$AL$300,MATCH(Reformatted!P$2,'Raw Data'!$A$2:$AK$2,0),0),Scoring!$D$2:$E$5,2,0)),"")</f>
        <v/>
      </c>
      <c r="Q114" s="2" t="str">
        <f>IFERROR(IF(Q$1=1,VLOOKUP(VLOOKUP($A114,'Raw Data'!$A$3:$AL$300,MATCH(Reformatted!Q$2,'Raw Data'!$A$2:$AK$2,0),0),Scoring!$A$2:$B$5,2,0),VLOOKUP(VLOOKUP($A114,'Raw Data'!$A$3:$AL$300,MATCH(Reformatted!Q$2,'Raw Data'!$A$2:$AK$2,0),0),Scoring!$D$2:$E$5,2,0)),"")</f>
        <v/>
      </c>
      <c r="R114" s="2" t="str">
        <f>IFERROR(IF(R$1=1,VLOOKUP(VLOOKUP($A114,'Raw Data'!$A$3:$AL$300,MATCH(Reformatted!R$2,'Raw Data'!$A$2:$AK$2,0),0),Scoring!$A$2:$B$5,2,0),VLOOKUP(VLOOKUP($A114,'Raw Data'!$A$3:$AL$300,MATCH(Reformatted!R$2,'Raw Data'!$A$2:$AK$2,0),0),Scoring!$D$2:$E$5,2,0)),"")</f>
        <v/>
      </c>
      <c r="S114" s="2" t="str">
        <f>IFERROR(IF(S$1=1,VLOOKUP(VLOOKUP($A114,'Raw Data'!$A$3:$AL$300,MATCH(Reformatted!S$2,'Raw Data'!$A$2:$AK$2,0),0),Scoring!$A$2:$B$5,2,0),VLOOKUP(VLOOKUP($A114,'Raw Data'!$A$3:$AL$300,MATCH(Reformatted!S$2,'Raw Data'!$A$2:$AK$2,0),0),Scoring!$D$2:$E$5,2,0)),"")</f>
        <v/>
      </c>
      <c r="T114" s="7">
        <f t="shared" si="2"/>
        <v>0</v>
      </c>
      <c r="U114" s="2" t="str">
        <f>IFERROR(VLOOKUP(VLOOKUP($A114,'Raw Data'!$A$3:$AL$300,MATCH(Reformatted!U$2,'Raw Data'!$A$2:$AK$2,0),0),Scoring!$G$2:$H$5,2,0),"")</f>
        <v/>
      </c>
      <c r="V114" s="2" t="str">
        <f>IFERROR(VLOOKUP(VLOOKUP($A114,'Raw Data'!$A$3:$AL$300,MATCH(Reformatted!V$2,'Raw Data'!$A$2:$AK$2,0),0),Scoring!$G$2:$H$5,2,0),"")</f>
        <v/>
      </c>
      <c r="W114" s="2" t="str">
        <f>IFERROR(VLOOKUP(VLOOKUP($A114,'Raw Data'!$A$3:$AL$300,MATCH(Reformatted!W$2,'Raw Data'!$A$2:$AK$2,0),0),Scoring!$G$2:$H$5,2,0),"")</f>
        <v/>
      </c>
      <c r="X114" s="2" t="str">
        <f>IFERROR(VLOOKUP(VLOOKUP($A114,'Raw Data'!$A$3:$AL$300,MATCH(Reformatted!X$2,'Raw Data'!$A$2:$AK$2,0),0),Scoring!$G$2:$H$5,2,0),"")</f>
        <v/>
      </c>
      <c r="Y114" s="2" t="str">
        <f>IFERROR(VLOOKUP(VLOOKUP($A114,'Raw Data'!$A$3:$AL$300,MATCH(Reformatted!Y$2,'Raw Data'!$A$2:$AK$2,0),0),Scoring!$G$2:$H$5,2,0),"")</f>
        <v/>
      </c>
      <c r="Z114" s="2" t="str">
        <f>IFERROR(VLOOKUP(VLOOKUP($A114,'Raw Data'!$A$3:$AL$300,MATCH(Reformatted!Z$2,'Raw Data'!$A$2:$AK$2,0),0),Scoring!$G$2:$H$5,2,0),"")</f>
        <v/>
      </c>
      <c r="AA114" s="2" t="str">
        <f>IFERROR(VLOOKUP(VLOOKUP($A114,'Raw Data'!$A$3:$AL$300,MATCH(Reformatted!AA$2,'Raw Data'!$A$2:$AK$2,0),0),Scoring!$G$2:$H$5,2,0),"")</f>
        <v/>
      </c>
      <c r="AB114" s="2" t="str">
        <f>IFERROR(VLOOKUP(VLOOKUP($A114,'Raw Data'!$A$3:$AL$300,MATCH(Reformatted!AB$2,'Raw Data'!$A$2:$AK$2,0),0),Scoring!$G$2:$H$5,2,0),"")</f>
        <v/>
      </c>
      <c r="AC114" s="8">
        <f t="shared" si="3"/>
        <v>0</v>
      </c>
      <c r="AD114" s="2" t="e">
        <f>VLOOKUP($A114,'Raw Data'!$A$3:$AL$300,MATCH(Reformatted!AD$2,'Raw Data'!$A$2:$AK$2,0),0)</f>
        <v>#N/A</v>
      </c>
      <c r="AE114" s="2" t="e">
        <f>VLOOKUP($A114,'Raw Data'!$A$3:$AL$300,MATCH(Reformatted!AE$2,'Raw Data'!$A$2:$AK$2,0),0)</f>
        <v>#N/A</v>
      </c>
      <c r="AF114" s="2" t="e">
        <f>VLOOKUP($A114,'Raw Data'!$A$3:$AL$300,MATCH(Reformatted!AF$2,'Raw Data'!$A$2:$AK$2,0),0)</f>
        <v>#N/A</v>
      </c>
      <c r="AG114" s="2" t="e">
        <f>VLOOKUP($A114,'Raw Data'!$A$3:$AL$300,MATCH(Reformatted!AG$2,'Raw Data'!$A$2:$AK$2,0),0)</f>
        <v>#N/A</v>
      </c>
      <c r="AH114" s="2" t="e">
        <f>VLOOKUP($A114,'Raw Data'!$A$3:$AL$300,MATCH(Reformatted!AH$2,'Raw Data'!$A$2:$AK$2,0),0)</f>
        <v>#N/A</v>
      </c>
      <c r="AI114" s="2" t="e">
        <f>VLOOKUP($A114,'Raw Data'!$A$3:$AL$300,MATCH(Reformatted!AI$2,'Raw Data'!$A$2:$AK$2,0),0)</f>
        <v>#N/A</v>
      </c>
      <c r="AJ114" s="2" t="e">
        <f>VLOOKUP($A114,'Raw Data'!$A$3:$AL$300,MATCH(Reformatted!AJ$2,'Raw Data'!$A$2:$AK$2,0),0)</f>
        <v>#N/A</v>
      </c>
      <c r="AK114" s="2" t="e">
        <f>VLOOKUP($A114,'Raw Data'!$A$3:$AL$300,MATCH(Reformatted!AK$2,'Raw Data'!$A$2:$AK$2,0),0)</f>
        <v>#N/A</v>
      </c>
      <c r="AL114" s="2" t="e">
        <f>VLOOKUP($A114,'Raw Data'!$A$3:$AL$300,MATCH(Reformatted!AL$2,'Raw Data'!$A$2:$AK$2,0),0)</f>
        <v>#N/A</v>
      </c>
      <c r="AM114" s="2" t="e">
        <f>VLOOKUP($A114,'Raw Data'!$A$3:$AL$300,MATCH(Reformatted!AM$2,'Raw Data'!$A$2:$AK$2,0),0)</f>
        <v>#N/A</v>
      </c>
      <c r="AO114" s="22"/>
      <c r="AP114" s="23"/>
    </row>
    <row r="115" spans="1:42" ht="23.25" x14ac:dyDescent="0.35">
      <c r="A115" s="12"/>
      <c r="B115" s="12"/>
      <c r="C115" s="2" t="str">
        <f>IFERROR(IF(C$1=1,VLOOKUP(VLOOKUP($A115,'Raw Data'!$A$3:$AL$300,MATCH(Reformatted!C$2,'Raw Data'!$A$2:$AK$2,0),0),Scoring!$A$2:$B$5,2,0),VLOOKUP(VLOOKUP($A115,'Raw Data'!$A$3:$AL$300,MATCH(Reformatted!C$2,'Raw Data'!$A$2:$AK$2,0),0),Scoring!$D$2:$E$5,2,0)),"")</f>
        <v/>
      </c>
      <c r="D115" s="2" t="str">
        <f>IFERROR(IF(D$1=1,VLOOKUP(VLOOKUP($A115,'Raw Data'!$A$3:$AL$300,MATCH(Reformatted!D$2,'Raw Data'!$A$2:$AK$2,0),0),Scoring!$A$2:$B$5,2,0),VLOOKUP(VLOOKUP($A115,'Raw Data'!$A$3:$AL$300,MATCH(Reformatted!D$2,'Raw Data'!$A$2:$AK$2,0),0),Scoring!$D$2:$E$5,2,0)),"")</f>
        <v/>
      </c>
      <c r="E115" s="2" t="str">
        <f>IFERROR(IF(E$1=1,VLOOKUP(VLOOKUP($A115,'Raw Data'!$A$3:$AL$300,MATCH(Reformatted!E$2,'Raw Data'!$A$2:$AK$2,0),0),Scoring!$A$2:$B$5,2,0),VLOOKUP(VLOOKUP($A115,'Raw Data'!$A$3:$AL$300,MATCH(Reformatted!E$2,'Raw Data'!$A$2:$AK$2,0),0),Scoring!$D$2:$E$5,2,0)),"")</f>
        <v/>
      </c>
      <c r="F115" s="2" t="str">
        <f>IFERROR(IF(F$1=1,VLOOKUP(VLOOKUP($A115,'Raw Data'!$A$3:$AL$300,MATCH(Reformatted!F$2,'Raw Data'!$A$2:$AK$2,0),0),Scoring!$A$2:$B$5,2,0),VLOOKUP(VLOOKUP($A115,'Raw Data'!$A$3:$AL$300,MATCH(Reformatted!F$2,'Raw Data'!$A$2:$AK$2,0),0),Scoring!$D$2:$E$5,2,0)),"")</f>
        <v/>
      </c>
      <c r="G115" s="2" t="str">
        <f>IFERROR(IF(G$1=1,VLOOKUP(VLOOKUP($A115,'Raw Data'!$A$3:$AL$300,MATCH(Reformatted!G$2,'Raw Data'!$A$2:$AK$2,0),0),Scoring!$A$2:$B$5,2,0),VLOOKUP(VLOOKUP($A115,'Raw Data'!$A$3:$AL$300,MATCH(Reformatted!G$2,'Raw Data'!$A$2:$AK$2,0),0),Scoring!$D$2:$E$5,2,0)),"")</f>
        <v/>
      </c>
      <c r="H115" s="2" t="str">
        <f>IFERROR(IF(H$1=1,VLOOKUP(VLOOKUP($A115,'Raw Data'!$A$3:$AL$300,MATCH(Reformatted!H$2,'Raw Data'!$A$2:$AK$2,0),0),Scoring!$A$2:$B$5,2,0),VLOOKUP(VLOOKUP($A115,'Raw Data'!$A$3:$AL$300,MATCH(Reformatted!H$2,'Raw Data'!$A$2:$AK$2,0),0),Scoring!$D$2:$E$5,2,0)),"")</f>
        <v/>
      </c>
      <c r="I115" s="2" t="str">
        <f>IFERROR(IF(I$1=1,VLOOKUP(VLOOKUP($A115,'Raw Data'!$A$3:$AL$300,MATCH(Reformatted!I$2,'Raw Data'!$A$2:$AK$2,0),0),Scoring!$A$2:$B$5,2,0),VLOOKUP(VLOOKUP($A115,'Raw Data'!$A$3:$AL$300,MATCH(Reformatted!I$2,'Raw Data'!$A$2:$AK$2,0),0),Scoring!$D$2:$E$5,2,0)),"")</f>
        <v/>
      </c>
      <c r="J115" s="2" t="str">
        <f>IFERROR(IF(J$1=1,VLOOKUP(VLOOKUP($A115,'Raw Data'!$A$3:$AL$300,MATCH(Reformatted!J$2,'Raw Data'!$A$2:$AK$2,0),0),Scoring!$A$2:$B$5,2,0),VLOOKUP(VLOOKUP($A115,'Raw Data'!$A$3:$AL$300,MATCH(Reformatted!J$2,'Raw Data'!$A$2:$AK$2,0),0),Scoring!$D$2:$E$5,2,0)),"")</f>
        <v/>
      </c>
      <c r="K115" s="2" t="str">
        <f>IFERROR(IF(K$1=1,VLOOKUP(VLOOKUP($A115,'Raw Data'!$A$3:$AL$300,MATCH(Reformatted!K$2,'Raw Data'!$A$2:$AK$2,0),0),Scoring!$A$2:$B$5,2,0),VLOOKUP(VLOOKUP($A115,'Raw Data'!$A$3:$AL$300,MATCH(Reformatted!K$2,'Raw Data'!$A$2:$AK$2,0),0),Scoring!$D$2:$E$5,2,0)),"")</f>
        <v/>
      </c>
      <c r="L115" s="2" t="str">
        <f>IFERROR(IF(L$1=1,VLOOKUP(VLOOKUP($A115,'Raw Data'!$A$3:$AL$300,MATCH(Reformatted!L$2,'Raw Data'!$A$2:$AK$2,0),0),Scoring!$A$2:$B$5,2,0),VLOOKUP(VLOOKUP($A115,'Raw Data'!$A$3:$AL$300,MATCH(Reformatted!L$2,'Raw Data'!$A$2:$AK$2,0),0),Scoring!$D$2:$E$5,2,0)),"")</f>
        <v/>
      </c>
      <c r="M115" s="2" t="str">
        <f>IFERROR(IF(M$1=1,VLOOKUP(VLOOKUP($A115,'Raw Data'!$A$3:$AL$300,MATCH(Reformatted!M$2,'Raw Data'!$A$2:$AK$2,0),0),Scoring!$A$2:$B$5,2,0),VLOOKUP(VLOOKUP($A115,'Raw Data'!$A$3:$AL$300,MATCH(Reformatted!M$2,'Raw Data'!$A$2:$AK$2,0),0),Scoring!$D$2:$E$5,2,0)),"")</f>
        <v/>
      </c>
      <c r="N115" s="2" t="str">
        <f>IFERROR(IF(N$1=1,VLOOKUP(VLOOKUP($A115,'Raw Data'!$A$3:$AL$300,MATCH(Reformatted!N$2,'Raw Data'!$A$2:$AK$2,0),0),Scoring!$A$2:$B$5,2,0),VLOOKUP(VLOOKUP($A115,'Raw Data'!$A$3:$AL$300,MATCH(Reformatted!N$2,'Raw Data'!$A$2:$AK$2,0),0),Scoring!$D$2:$E$5,2,0)),"")</f>
        <v/>
      </c>
      <c r="O115" s="2" t="str">
        <f>IFERROR(IF(O$1=1,VLOOKUP(VLOOKUP($A115,'Raw Data'!$A$3:$AL$300,MATCH(Reformatted!O$2,'Raw Data'!$A$2:$AK$2,0),0),Scoring!$A$2:$B$5,2,0),VLOOKUP(VLOOKUP($A115,'Raw Data'!$A$3:$AL$300,MATCH(Reformatted!O$2,'Raw Data'!$A$2:$AK$2,0),0),Scoring!$D$2:$E$5,2,0)),"")</f>
        <v/>
      </c>
      <c r="P115" s="2" t="str">
        <f>IFERROR(IF(P$1=1,VLOOKUP(VLOOKUP($A115,'Raw Data'!$A$3:$AL$300,MATCH(Reformatted!P$2,'Raw Data'!$A$2:$AK$2,0),0),Scoring!$A$2:$B$5,2,0),VLOOKUP(VLOOKUP($A115,'Raw Data'!$A$3:$AL$300,MATCH(Reformatted!P$2,'Raw Data'!$A$2:$AK$2,0),0),Scoring!$D$2:$E$5,2,0)),"")</f>
        <v/>
      </c>
      <c r="Q115" s="2" t="str">
        <f>IFERROR(IF(Q$1=1,VLOOKUP(VLOOKUP($A115,'Raw Data'!$A$3:$AL$300,MATCH(Reformatted!Q$2,'Raw Data'!$A$2:$AK$2,0),0),Scoring!$A$2:$B$5,2,0),VLOOKUP(VLOOKUP($A115,'Raw Data'!$A$3:$AL$300,MATCH(Reformatted!Q$2,'Raw Data'!$A$2:$AK$2,0),0),Scoring!$D$2:$E$5,2,0)),"")</f>
        <v/>
      </c>
      <c r="R115" s="2" t="str">
        <f>IFERROR(IF(R$1=1,VLOOKUP(VLOOKUP($A115,'Raw Data'!$A$3:$AL$300,MATCH(Reformatted!R$2,'Raw Data'!$A$2:$AK$2,0),0),Scoring!$A$2:$B$5,2,0),VLOOKUP(VLOOKUP($A115,'Raw Data'!$A$3:$AL$300,MATCH(Reformatted!R$2,'Raw Data'!$A$2:$AK$2,0),0),Scoring!$D$2:$E$5,2,0)),"")</f>
        <v/>
      </c>
      <c r="S115" s="2" t="str">
        <f>IFERROR(IF(S$1=1,VLOOKUP(VLOOKUP($A115,'Raw Data'!$A$3:$AL$300,MATCH(Reformatted!S$2,'Raw Data'!$A$2:$AK$2,0),0),Scoring!$A$2:$B$5,2,0),VLOOKUP(VLOOKUP($A115,'Raw Data'!$A$3:$AL$300,MATCH(Reformatted!S$2,'Raw Data'!$A$2:$AK$2,0),0),Scoring!$D$2:$E$5,2,0)),"")</f>
        <v/>
      </c>
      <c r="T115" s="7">
        <f t="shared" si="2"/>
        <v>0</v>
      </c>
      <c r="U115" s="2" t="str">
        <f>IFERROR(VLOOKUP(VLOOKUP($A115,'Raw Data'!$A$3:$AL$300,MATCH(Reformatted!U$2,'Raw Data'!$A$2:$AK$2,0),0),Scoring!$G$2:$H$5,2,0),"")</f>
        <v/>
      </c>
      <c r="V115" s="2" t="str">
        <f>IFERROR(VLOOKUP(VLOOKUP($A115,'Raw Data'!$A$3:$AL$300,MATCH(Reformatted!V$2,'Raw Data'!$A$2:$AK$2,0),0),Scoring!$G$2:$H$5,2,0),"")</f>
        <v/>
      </c>
      <c r="W115" s="2" t="str">
        <f>IFERROR(VLOOKUP(VLOOKUP($A115,'Raw Data'!$A$3:$AL$300,MATCH(Reformatted!W$2,'Raw Data'!$A$2:$AK$2,0),0),Scoring!$G$2:$H$5,2,0),"")</f>
        <v/>
      </c>
      <c r="X115" s="2" t="str">
        <f>IFERROR(VLOOKUP(VLOOKUP($A115,'Raw Data'!$A$3:$AL$300,MATCH(Reformatted!X$2,'Raw Data'!$A$2:$AK$2,0),0),Scoring!$G$2:$H$5,2,0),"")</f>
        <v/>
      </c>
      <c r="Y115" s="2" t="str">
        <f>IFERROR(VLOOKUP(VLOOKUP($A115,'Raw Data'!$A$3:$AL$300,MATCH(Reformatted!Y$2,'Raw Data'!$A$2:$AK$2,0),0),Scoring!$G$2:$H$5,2,0),"")</f>
        <v/>
      </c>
      <c r="Z115" s="2" t="str">
        <f>IFERROR(VLOOKUP(VLOOKUP($A115,'Raw Data'!$A$3:$AL$300,MATCH(Reformatted!Z$2,'Raw Data'!$A$2:$AK$2,0),0),Scoring!$G$2:$H$5,2,0),"")</f>
        <v/>
      </c>
      <c r="AA115" s="2" t="str">
        <f>IFERROR(VLOOKUP(VLOOKUP($A115,'Raw Data'!$A$3:$AL$300,MATCH(Reformatted!AA$2,'Raw Data'!$A$2:$AK$2,0),0),Scoring!$G$2:$H$5,2,0),"")</f>
        <v/>
      </c>
      <c r="AB115" s="2" t="str">
        <f>IFERROR(VLOOKUP(VLOOKUP($A115,'Raw Data'!$A$3:$AL$300,MATCH(Reformatted!AB$2,'Raw Data'!$A$2:$AK$2,0),0),Scoring!$G$2:$H$5,2,0),"")</f>
        <v/>
      </c>
      <c r="AC115" s="8">
        <f t="shared" si="3"/>
        <v>0</v>
      </c>
      <c r="AD115" s="2" t="e">
        <f>VLOOKUP($A115,'Raw Data'!$A$3:$AL$300,MATCH(Reformatted!AD$2,'Raw Data'!$A$2:$AK$2,0),0)</f>
        <v>#N/A</v>
      </c>
      <c r="AE115" s="2" t="e">
        <f>VLOOKUP($A115,'Raw Data'!$A$3:$AL$300,MATCH(Reformatted!AE$2,'Raw Data'!$A$2:$AK$2,0),0)</f>
        <v>#N/A</v>
      </c>
      <c r="AF115" s="2" t="e">
        <f>VLOOKUP($A115,'Raw Data'!$A$3:$AL$300,MATCH(Reformatted!AF$2,'Raw Data'!$A$2:$AK$2,0),0)</f>
        <v>#N/A</v>
      </c>
      <c r="AG115" s="2" t="e">
        <f>VLOOKUP($A115,'Raw Data'!$A$3:$AL$300,MATCH(Reformatted!AG$2,'Raw Data'!$A$2:$AK$2,0),0)</f>
        <v>#N/A</v>
      </c>
      <c r="AH115" s="2" t="e">
        <f>VLOOKUP($A115,'Raw Data'!$A$3:$AL$300,MATCH(Reformatted!AH$2,'Raw Data'!$A$2:$AK$2,0),0)</f>
        <v>#N/A</v>
      </c>
      <c r="AI115" s="2" t="e">
        <f>VLOOKUP($A115,'Raw Data'!$A$3:$AL$300,MATCH(Reformatted!AI$2,'Raw Data'!$A$2:$AK$2,0),0)</f>
        <v>#N/A</v>
      </c>
      <c r="AJ115" s="2" t="e">
        <f>VLOOKUP($A115,'Raw Data'!$A$3:$AL$300,MATCH(Reformatted!AJ$2,'Raw Data'!$A$2:$AK$2,0),0)</f>
        <v>#N/A</v>
      </c>
      <c r="AK115" s="2" t="e">
        <f>VLOOKUP($A115,'Raw Data'!$A$3:$AL$300,MATCH(Reformatted!AK$2,'Raw Data'!$A$2:$AK$2,0),0)</f>
        <v>#N/A</v>
      </c>
      <c r="AL115" s="2" t="e">
        <f>VLOOKUP($A115,'Raw Data'!$A$3:$AL$300,MATCH(Reformatted!AL$2,'Raw Data'!$A$2:$AK$2,0),0)</f>
        <v>#N/A</v>
      </c>
      <c r="AM115" s="2" t="e">
        <f>VLOOKUP($A115,'Raw Data'!$A$3:$AL$300,MATCH(Reformatted!AM$2,'Raw Data'!$A$2:$AK$2,0),0)</f>
        <v>#N/A</v>
      </c>
      <c r="AO115" s="22"/>
      <c r="AP115" s="23"/>
    </row>
    <row r="116" spans="1:42" ht="23.25" x14ac:dyDescent="0.35">
      <c r="A116" s="12"/>
      <c r="B116" s="12"/>
      <c r="C116" s="2" t="str">
        <f>IFERROR(IF(C$1=1,VLOOKUP(VLOOKUP($A116,'Raw Data'!$A$3:$AL$300,MATCH(Reformatted!C$2,'Raw Data'!$A$2:$AK$2,0),0),Scoring!$A$2:$B$5,2,0),VLOOKUP(VLOOKUP($A116,'Raw Data'!$A$3:$AL$300,MATCH(Reformatted!C$2,'Raw Data'!$A$2:$AK$2,0),0),Scoring!$D$2:$E$5,2,0)),"")</f>
        <v/>
      </c>
      <c r="D116" s="2" t="str">
        <f>IFERROR(IF(D$1=1,VLOOKUP(VLOOKUP($A116,'Raw Data'!$A$3:$AL$300,MATCH(Reformatted!D$2,'Raw Data'!$A$2:$AK$2,0),0),Scoring!$A$2:$B$5,2,0),VLOOKUP(VLOOKUP($A116,'Raw Data'!$A$3:$AL$300,MATCH(Reformatted!D$2,'Raw Data'!$A$2:$AK$2,0),0),Scoring!$D$2:$E$5,2,0)),"")</f>
        <v/>
      </c>
      <c r="E116" s="2" t="str">
        <f>IFERROR(IF(E$1=1,VLOOKUP(VLOOKUP($A116,'Raw Data'!$A$3:$AL$300,MATCH(Reformatted!E$2,'Raw Data'!$A$2:$AK$2,0),0),Scoring!$A$2:$B$5,2,0),VLOOKUP(VLOOKUP($A116,'Raw Data'!$A$3:$AL$300,MATCH(Reformatted!E$2,'Raw Data'!$A$2:$AK$2,0),0),Scoring!$D$2:$E$5,2,0)),"")</f>
        <v/>
      </c>
      <c r="F116" s="2" t="str">
        <f>IFERROR(IF(F$1=1,VLOOKUP(VLOOKUP($A116,'Raw Data'!$A$3:$AL$300,MATCH(Reformatted!F$2,'Raw Data'!$A$2:$AK$2,0),0),Scoring!$A$2:$B$5,2,0),VLOOKUP(VLOOKUP($A116,'Raw Data'!$A$3:$AL$300,MATCH(Reformatted!F$2,'Raw Data'!$A$2:$AK$2,0),0),Scoring!$D$2:$E$5,2,0)),"")</f>
        <v/>
      </c>
      <c r="G116" s="2" t="str">
        <f>IFERROR(IF(G$1=1,VLOOKUP(VLOOKUP($A116,'Raw Data'!$A$3:$AL$300,MATCH(Reformatted!G$2,'Raw Data'!$A$2:$AK$2,0),0),Scoring!$A$2:$B$5,2,0),VLOOKUP(VLOOKUP($A116,'Raw Data'!$A$3:$AL$300,MATCH(Reformatted!G$2,'Raw Data'!$A$2:$AK$2,0),0),Scoring!$D$2:$E$5,2,0)),"")</f>
        <v/>
      </c>
      <c r="H116" s="2" t="str">
        <f>IFERROR(IF(H$1=1,VLOOKUP(VLOOKUP($A116,'Raw Data'!$A$3:$AL$300,MATCH(Reformatted!H$2,'Raw Data'!$A$2:$AK$2,0),0),Scoring!$A$2:$B$5,2,0),VLOOKUP(VLOOKUP($A116,'Raw Data'!$A$3:$AL$300,MATCH(Reformatted!H$2,'Raw Data'!$A$2:$AK$2,0),0),Scoring!$D$2:$E$5,2,0)),"")</f>
        <v/>
      </c>
      <c r="I116" s="2" t="str">
        <f>IFERROR(IF(I$1=1,VLOOKUP(VLOOKUP($A116,'Raw Data'!$A$3:$AL$300,MATCH(Reformatted!I$2,'Raw Data'!$A$2:$AK$2,0),0),Scoring!$A$2:$B$5,2,0),VLOOKUP(VLOOKUP($A116,'Raw Data'!$A$3:$AL$300,MATCH(Reformatted!I$2,'Raw Data'!$A$2:$AK$2,0),0),Scoring!$D$2:$E$5,2,0)),"")</f>
        <v/>
      </c>
      <c r="J116" s="2" t="str">
        <f>IFERROR(IF(J$1=1,VLOOKUP(VLOOKUP($A116,'Raw Data'!$A$3:$AL$300,MATCH(Reformatted!J$2,'Raw Data'!$A$2:$AK$2,0),0),Scoring!$A$2:$B$5,2,0),VLOOKUP(VLOOKUP($A116,'Raw Data'!$A$3:$AL$300,MATCH(Reformatted!J$2,'Raw Data'!$A$2:$AK$2,0),0),Scoring!$D$2:$E$5,2,0)),"")</f>
        <v/>
      </c>
      <c r="K116" s="2" t="str">
        <f>IFERROR(IF(K$1=1,VLOOKUP(VLOOKUP($A116,'Raw Data'!$A$3:$AL$300,MATCH(Reformatted!K$2,'Raw Data'!$A$2:$AK$2,0),0),Scoring!$A$2:$B$5,2,0),VLOOKUP(VLOOKUP($A116,'Raw Data'!$A$3:$AL$300,MATCH(Reformatted!K$2,'Raw Data'!$A$2:$AK$2,0),0),Scoring!$D$2:$E$5,2,0)),"")</f>
        <v/>
      </c>
      <c r="L116" s="2" t="str">
        <f>IFERROR(IF(L$1=1,VLOOKUP(VLOOKUP($A116,'Raw Data'!$A$3:$AL$300,MATCH(Reformatted!L$2,'Raw Data'!$A$2:$AK$2,0),0),Scoring!$A$2:$B$5,2,0),VLOOKUP(VLOOKUP($A116,'Raw Data'!$A$3:$AL$300,MATCH(Reformatted!L$2,'Raw Data'!$A$2:$AK$2,0),0),Scoring!$D$2:$E$5,2,0)),"")</f>
        <v/>
      </c>
      <c r="M116" s="2" t="str">
        <f>IFERROR(IF(M$1=1,VLOOKUP(VLOOKUP($A116,'Raw Data'!$A$3:$AL$300,MATCH(Reformatted!M$2,'Raw Data'!$A$2:$AK$2,0),0),Scoring!$A$2:$B$5,2,0),VLOOKUP(VLOOKUP($A116,'Raw Data'!$A$3:$AL$300,MATCH(Reformatted!M$2,'Raw Data'!$A$2:$AK$2,0),0),Scoring!$D$2:$E$5,2,0)),"")</f>
        <v/>
      </c>
      <c r="N116" s="2" t="str">
        <f>IFERROR(IF(N$1=1,VLOOKUP(VLOOKUP($A116,'Raw Data'!$A$3:$AL$300,MATCH(Reformatted!N$2,'Raw Data'!$A$2:$AK$2,0),0),Scoring!$A$2:$B$5,2,0),VLOOKUP(VLOOKUP($A116,'Raw Data'!$A$3:$AL$300,MATCH(Reformatted!N$2,'Raw Data'!$A$2:$AK$2,0),0),Scoring!$D$2:$E$5,2,0)),"")</f>
        <v/>
      </c>
      <c r="O116" s="2" t="str">
        <f>IFERROR(IF(O$1=1,VLOOKUP(VLOOKUP($A116,'Raw Data'!$A$3:$AL$300,MATCH(Reformatted!O$2,'Raw Data'!$A$2:$AK$2,0),0),Scoring!$A$2:$B$5,2,0),VLOOKUP(VLOOKUP($A116,'Raw Data'!$A$3:$AL$300,MATCH(Reformatted!O$2,'Raw Data'!$A$2:$AK$2,0),0),Scoring!$D$2:$E$5,2,0)),"")</f>
        <v/>
      </c>
      <c r="P116" s="2" t="str">
        <f>IFERROR(IF(P$1=1,VLOOKUP(VLOOKUP($A116,'Raw Data'!$A$3:$AL$300,MATCH(Reformatted!P$2,'Raw Data'!$A$2:$AK$2,0),0),Scoring!$A$2:$B$5,2,0),VLOOKUP(VLOOKUP($A116,'Raw Data'!$A$3:$AL$300,MATCH(Reformatted!P$2,'Raw Data'!$A$2:$AK$2,0),0),Scoring!$D$2:$E$5,2,0)),"")</f>
        <v/>
      </c>
      <c r="Q116" s="2" t="str">
        <f>IFERROR(IF(Q$1=1,VLOOKUP(VLOOKUP($A116,'Raw Data'!$A$3:$AL$300,MATCH(Reformatted!Q$2,'Raw Data'!$A$2:$AK$2,0),0),Scoring!$A$2:$B$5,2,0),VLOOKUP(VLOOKUP($A116,'Raw Data'!$A$3:$AL$300,MATCH(Reformatted!Q$2,'Raw Data'!$A$2:$AK$2,0),0),Scoring!$D$2:$E$5,2,0)),"")</f>
        <v/>
      </c>
      <c r="R116" s="2" t="str">
        <f>IFERROR(IF(R$1=1,VLOOKUP(VLOOKUP($A116,'Raw Data'!$A$3:$AL$300,MATCH(Reformatted!R$2,'Raw Data'!$A$2:$AK$2,0),0),Scoring!$A$2:$B$5,2,0),VLOOKUP(VLOOKUP($A116,'Raw Data'!$A$3:$AL$300,MATCH(Reformatted!R$2,'Raw Data'!$A$2:$AK$2,0),0),Scoring!$D$2:$E$5,2,0)),"")</f>
        <v/>
      </c>
      <c r="S116" s="2" t="str">
        <f>IFERROR(IF(S$1=1,VLOOKUP(VLOOKUP($A116,'Raw Data'!$A$3:$AL$300,MATCH(Reformatted!S$2,'Raw Data'!$A$2:$AK$2,0),0),Scoring!$A$2:$B$5,2,0),VLOOKUP(VLOOKUP($A116,'Raw Data'!$A$3:$AL$300,MATCH(Reformatted!S$2,'Raw Data'!$A$2:$AK$2,0),0),Scoring!$D$2:$E$5,2,0)),"")</f>
        <v/>
      </c>
      <c r="T116" s="7">
        <f t="shared" si="2"/>
        <v>0</v>
      </c>
      <c r="U116" s="2" t="str">
        <f>IFERROR(VLOOKUP(VLOOKUP($A116,'Raw Data'!$A$3:$AL$300,MATCH(Reformatted!U$2,'Raw Data'!$A$2:$AK$2,0),0),Scoring!$G$2:$H$5,2,0),"")</f>
        <v/>
      </c>
      <c r="V116" s="2" t="str">
        <f>IFERROR(VLOOKUP(VLOOKUP($A116,'Raw Data'!$A$3:$AL$300,MATCH(Reformatted!V$2,'Raw Data'!$A$2:$AK$2,0),0),Scoring!$G$2:$H$5,2,0),"")</f>
        <v/>
      </c>
      <c r="W116" s="2" t="str">
        <f>IFERROR(VLOOKUP(VLOOKUP($A116,'Raw Data'!$A$3:$AL$300,MATCH(Reformatted!W$2,'Raw Data'!$A$2:$AK$2,0),0),Scoring!$G$2:$H$5,2,0),"")</f>
        <v/>
      </c>
      <c r="X116" s="2" t="str">
        <f>IFERROR(VLOOKUP(VLOOKUP($A116,'Raw Data'!$A$3:$AL$300,MATCH(Reformatted!X$2,'Raw Data'!$A$2:$AK$2,0),0),Scoring!$G$2:$H$5,2,0),"")</f>
        <v/>
      </c>
      <c r="Y116" s="2" t="str">
        <f>IFERROR(VLOOKUP(VLOOKUP($A116,'Raw Data'!$A$3:$AL$300,MATCH(Reformatted!Y$2,'Raw Data'!$A$2:$AK$2,0),0),Scoring!$G$2:$H$5,2,0),"")</f>
        <v/>
      </c>
      <c r="Z116" s="2" t="str">
        <f>IFERROR(VLOOKUP(VLOOKUP($A116,'Raw Data'!$A$3:$AL$300,MATCH(Reformatted!Z$2,'Raw Data'!$A$2:$AK$2,0),0),Scoring!$G$2:$H$5,2,0),"")</f>
        <v/>
      </c>
      <c r="AA116" s="2" t="str">
        <f>IFERROR(VLOOKUP(VLOOKUP($A116,'Raw Data'!$A$3:$AL$300,MATCH(Reformatted!AA$2,'Raw Data'!$A$2:$AK$2,0),0),Scoring!$G$2:$H$5,2,0),"")</f>
        <v/>
      </c>
      <c r="AB116" s="2" t="str">
        <f>IFERROR(VLOOKUP(VLOOKUP($A116,'Raw Data'!$A$3:$AL$300,MATCH(Reformatted!AB$2,'Raw Data'!$A$2:$AK$2,0),0),Scoring!$G$2:$H$5,2,0),"")</f>
        <v/>
      </c>
      <c r="AC116" s="8">
        <f t="shared" si="3"/>
        <v>0</v>
      </c>
      <c r="AD116" s="2" t="e">
        <f>VLOOKUP($A116,'Raw Data'!$A$3:$AL$300,MATCH(Reformatted!AD$2,'Raw Data'!$A$2:$AK$2,0),0)</f>
        <v>#N/A</v>
      </c>
      <c r="AE116" s="2" t="e">
        <f>VLOOKUP($A116,'Raw Data'!$A$3:$AL$300,MATCH(Reformatted!AE$2,'Raw Data'!$A$2:$AK$2,0),0)</f>
        <v>#N/A</v>
      </c>
      <c r="AF116" s="2" t="e">
        <f>VLOOKUP($A116,'Raw Data'!$A$3:$AL$300,MATCH(Reformatted!AF$2,'Raw Data'!$A$2:$AK$2,0),0)</f>
        <v>#N/A</v>
      </c>
      <c r="AG116" s="2" t="e">
        <f>VLOOKUP($A116,'Raw Data'!$A$3:$AL$300,MATCH(Reformatted!AG$2,'Raw Data'!$A$2:$AK$2,0),0)</f>
        <v>#N/A</v>
      </c>
      <c r="AH116" s="2" t="e">
        <f>VLOOKUP($A116,'Raw Data'!$A$3:$AL$300,MATCH(Reformatted!AH$2,'Raw Data'!$A$2:$AK$2,0),0)</f>
        <v>#N/A</v>
      </c>
      <c r="AI116" s="2" t="e">
        <f>VLOOKUP($A116,'Raw Data'!$A$3:$AL$300,MATCH(Reformatted!AI$2,'Raw Data'!$A$2:$AK$2,0),0)</f>
        <v>#N/A</v>
      </c>
      <c r="AJ116" s="2" t="e">
        <f>VLOOKUP($A116,'Raw Data'!$A$3:$AL$300,MATCH(Reformatted!AJ$2,'Raw Data'!$A$2:$AK$2,0),0)</f>
        <v>#N/A</v>
      </c>
      <c r="AK116" s="2" t="e">
        <f>VLOOKUP($A116,'Raw Data'!$A$3:$AL$300,MATCH(Reformatted!AK$2,'Raw Data'!$A$2:$AK$2,0),0)</f>
        <v>#N/A</v>
      </c>
      <c r="AL116" s="2" t="e">
        <f>VLOOKUP($A116,'Raw Data'!$A$3:$AL$300,MATCH(Reformatted!AL$2,'Raw Data'!$A$2:$AK$2,0),0)</f>
        <v>#N/A</v>
      </c>
      <c r="AM116" s="2" t="e">
        <f>VLOOKUP($A116,'Raw Data'!$A$3:$AL$300,MATCH(Reformatted!AM$2,'Raw Data'!$A$2:$AK$2,0),0)</f>
        <v>#N/A</v>
      </c>
      <c r="AO116" s="22"/>
      <c r="AP116" s="23"/>
    </row>
    <row r="117" spans="1:42" ht="23.25" x14ac:dyDescent="0.35">
      <c r="A117" s="12"/>
      <c r="B117" s="12"/>
      <c r="C117" s="2" t="str">
        <f>IFERROR(IF(C$1=1,VLOOKUP(VLOOKUP($A117,'Raw Data'!$A$3:$AL$300,MATCH(Reformatted!C$2,'Raw Data'!$A$2:$AK$2,0),0),Scoring!$A$2:$B$5,2,0),VLOOKUP(VLOOKUP($A117,'Raw Data'!$A$3:$AL$300,MATCH(Reformatted!C$2,'Raw Data'!$A$2:$AK$2,0),0),Scoring!$D$2:$E$5,2,0)),"")</f>
        <v/>
      </c>
      <c r="D117" s="2" t="str">
        <f>IFERROR(IF(D$1=1,VLOOKUP(VLOOKUP($A117,'Raw Data'!$A$3:$AL$300,MATCH(Reformatted!D$2,'Raw Data'!$A$2:$AK$2,0),0),Scoring!$A$2:$B$5,2,0),VLOOKUP(VLOOKUP($A117,'Raw Data'!$A$3:$AL$300,MATCH(Reformatted!D$2,'Raw Data'!$A$2:$AK$2,0),0),Scoring!$D$2:$E$5,2,0)),"")</f>
        <v/>
      </c>
      <c r="E117" s="2" t="str">
        <f>IFERROR(IF(E$1=1,VLOOKUP(VLOOKUP($A117,'Raw Data'!$A$3:$AL$300,MATCH(Reformatted!E$2,'Raw Data'!$A$2:$AK$2,0),0),Scoring!$A$2:$B$5,2,0),VLOOKUP(VLOOKUP($A117,'Raw Data'!$A$3:$AL$300,MATCH(Reformatted!E$2,'Raw Data'!$A$2:$AK$2,0),0),Scoring!$D$2:$E$5,2,0)),"")</f>
        <v/>
      </c>
      <c r="F117" s="2" t="str">
        <f>IFERROR(IF(F$1=1,VLOOKUP(VLOOKUP($A117,'Raw Data'!$A$3:$AL$300,MATCH(Reformatted!F$2,'Raw Data'!$A$2:$AK$2,0),0),Scoring!$A$2:$B$5,2,0),VLOOKUP(VLOOKUP($A117,'Raw Data'!$A$3:$AL$300,MATCH(Reformatted!F$2,'Raw Data'!$A$2:$AK$2,0),0),Scoring!$D$2:$E$5,2,0)),"")</f>
        <v/>
      </c>
      <c r="G117" s="2" t="str">
        <f>IFERROR(IF(G$1=1,VLOOKUP(VLOOKUP($A117,'Raw Data'!$A$3:$AL$300,MATCH(Reformatted!G$2,'Raw Data'!$A$2:$AK$2,0),0),Scoring!$A$2:$B$5,2,0),VLOOKUP(VLOOKUP($A117,'Raw Data'!$A$3:$AL$300,MATCH(Reformatted!G$2,'Raw Data'!$A$2:$AK$2,0),0),Scoring!$D$2:$E$5,2,0)),"")</f>
        <v/>
      </c>
      <c r="H117" s="2" t="str">
        <f>IFERROR(IF(H$1=1,VLOOKUP(VLOOKUP($A117,'Raw Data'!$A$3:$AL$300,MATCH(Reformatted!H$2,'Raw Data'!$A$2:$AK$2,0),0),Scoring!$A$2:$B$5,2,0),VLOOKUP(VLOOKUP($A117,'Raw Data'!$A$3:$AL$300,MATCH(Reformatted!H$2,'Raw Data'!$A$2:$AK$2,0),0),Scoring!$D$2:$E$5,2,0)),"")</f>
        <v/>
      </c>
      <c r="I117" s="2" t="str">
        <f>IFERROR(IF(I$1=1,VLOOKUP(VLOOKUP($A117,'Raw Data'!$A$3:$AL$300,MATCH(Reformatted!I$2,'Raw Data'!$A$2:$AK$2,0),0),Scoring!$A$2:$B$5,2,0),VLOOKUP(VLOOKUP($A117,'Raw Data'!$A$3:$AL$300,MATCH(Reformatted!I$2,'Raw Data'!$A$2:$AK$2,0),0),Scoring!$D$2:$E$5,2,0)),"")</f>
        <v/>
      </c>
      <c r="J117" s="2" t="str">
        <f>IFERROR(IF(J$1=1,VLOOKUP(VLOOKUP($A117,'Raw Data'!$A$3:$AL$300,MATCH(Reformatted!J$2,'Raw Data'!$A$2:$AK$2,0),0),Scoring!$A$2:$B$5,2,0),VLOOKUP(VLOOKUP($A117,'Raw Data'!$A$3:$AL$300,MATCH(Reformatted!J$2,'Raw Data'!$A$2:$AK$2,0),0),Scoring!$D$2:$E$5,2,0)),"")</f>
        <v/>
      </c>
      <c r="K117" s="2" t="str">
        <f>IFERROR(IF(K$1=1,VLOOKUP(VLOOKUP($A117,'Raw Data'!$A$3:$AL$300,MATCH(Reformatted!K$2,'Raw Data'!$A$2:$AK$2,0),0),Scoring!$A$2:$B$5,2,0),VLOOKUP(VLOOKUP($A117,'Raw Data'!$A$3:$AL$300,MATCH(Reformatted!K$2,'Raw Data'!$A$2:$AK$2,0),0),Scoring!$D$2:$E$5,2,0)),"")</f>
        <v/>
      </c>
      <c r="L117" s="2" t="str">
        <f>IFERROR(IF(L$1=1,VLOOKUP(VLOOKUP($A117,'Raw Data'!$A$3:$AL$300,MATCH(Reformatted!L$2,'Raw Data'!$A$2:$AK$2,0),0),Scoring!$A$2:$B$5,2,0),VLOOKUP(VLOOKUP($A117,'Raw Data'!$A$3:$AL$300,MATCH(Reformatted!L$2,'Raw Data'!$A$2:$AK$2,0),0),Scoring!$D$2:$E$5,2,0)),"")</f>
        <v/>
      </c>
      <c r="M117" s="2" t="str">
        <f>IFERROR(IF(M$1=1,VLOOKUP(VLOOKUP($A117,'Raw Data'!$A$3:$AL$300,MATCH(Reformatted!M$2,'Raw Data'!$A$2:$AK$2,0),0),Scoring!$A$2:$B$5,2,0),VLOOKUP(VLOOKUP($A117,'Raw Data'!$A$3:$AL$300,MATCH(Reformatted!M$2,'Raw Data'!$A$2:$AK$2,0),0),Scoring!$D$2:$E$5,2,0)),"")</f>
        <v/>
      </c>
      <c r="N117" s="2" t="str">
        <f>IFERROR(IF(N$1=1,VLOOKUP(VLOOKUP($A117,'Raw Data'!$A$3:$AL$300,MATCH(Reformatted!N$2,'Raw Data'!$A$2:$AK$2,0),0),Scoring!$A$2:$B$5,2,0),VLOOKUP(VLOOKUP($A117,'Raw Data'!$A$3:$AL$300,MATCH(Reformatted!N$2,'Raw Data'!$A$2:$AK$2,0),0),Scoring!$D$2:$E$5,2,0)),"")</f>
        <v/>
      </c>
      <c r="O117" s="2" t="str">
        <f>IFERROR(IF(O$1=1,VLOOKUP(VLOOKUP($A117,'Raw Data'!$A$3:$AL$300,MATCH(Reformatted!O$2,'Raw Data'!$A$2:$AK$2,0),0),Scoring!$A$2:$B$5,2,0),VLOOKUP(VLOOKUP($A117,'Raw Data'!$A$3:$AL$300,MATCH(Reformatted!O$2,'Raw Data'!$A$2:$AK$2,0),0),Scoring!$D$2:$E$5,2,0)),"")</f>
        <v/>
      </c>
      <c r="P117" s="2" t="str">
        <f>IFERROR(IF(P$1=1,VLOOKUP(VLOOKUP($A117,'Raw Data'!$A$3:$AL$300,MATCH(Reformatted!P$2,'Raw Data'!$A$2:$AK$2,0),0),Scoring!$A$2:$B$5,2,0),VLOOKUP(VLOOKUP($A117,'Raw Data'!$A$3:$AL$300,MATCH(Reformatted!P$2,'Raw Data'!$A$2:$AK$2,0),0),Scoring!$D$2:$E$5,2,0)),"")</f>
        <v/>
      </c>
      <c r="Q117" s="2" t="str">
        <f>IFERROR(IF(Q$1=1,VLOOKUP(VLOOKUP($A117,'Raw Data'!$A$3:$AL$300,MATCH(Reformatted!Q$2,'Raw Data'!$A$2:$AK$2,0),0),Scoring!$A$2:$B$5,2,0),VLOOKUP(VLOOKUP($A117,'Raw Data'!$A$3:$AL$300,MATCH(Reformatted!Q$2,'Raw Data'!$A$2:$AK$2,0),0),Scoring!$D$2:$E$5,2,0)),"")</f>
        <v/>
      </c>
      <c r="R117" s="2" t="str">
        <f>IFERROR(IF(R$1=1,VLOOKUP(VLOOKUP($A117,'Raw Data'!$A$3:$AL$300,MATCH(Reformatted!R$2,'Raw Data'!$A$2:$AK$2,0),0),Scoring!$A$2:$B$5,2,0),VLOOKUP(VLOOKUP($A117,'Raw Data'!$A$3:$AL$300,MATCH(Reformatted!R$2,'Raw Data'!$A$2:$AK$2,0),0),Scoring!$D$2:$E$5,2,0)),"")</f>
        <v/>
      </c>
      <c r="S117" s="2" t="str">
        <f>IFERROR(IF(S$1=1,VLOOKUP(VLOOKUP($A117,'Raw Data'!$A$3:$AL$300,MATCH(Reformatted!S$2,'Raw Data'!$A$2:$AK$2,0),0),Scoring!$A$2:$B$5,2,0),VLOOKUP(VLOOKUP($A117,'Raw Data'!$A$3:$AL$300,MATCH(Reformatted!S$2,'Raw Data'!$A$2:$AK$2,0),0),Scoring!$D$2:$E$5,2,0)),"")</f>
        <v/>
      </c>
      <c r="T117" s="7">
        <f t="shared" si="2"/>
        <v>0</v>
      </c>
      <c r="U117" s="2" t="str">
        <f>IFERROR(VLOOKUP(VLOOKUP($A117,'Raw Data'!$A$3:$AL$300,MATCH(Reformatted!U$2,'Raw Data'!$A$2:$AK$2,0),0),Scoring!$G$2:$H$5,2,0),"")</f>
        <v/>
      </c>
      <c r="V117" s="2" t="str">
        <f>IFERROR(VLOOKUP(VLOOKUP($A117,'Raw Data'!$A$3:$AL$300,MATCH(Reformatted!V$2,'Raw Data'!$A$2:$AK$2,0),0),Scoring!$G$2:$H$5,2,0),"")</f>
        <v/>
      </c>
      <c r="W117" s="2" t="str">
        <f>IFERROR(VLOOKUP(VLOOKUP($A117,'Raw Data'!$A$3:$AL$300,MATCH(Reformatted!W$2,'Raw Data'!$A$2:$AK$2,0),0),Scoring!$G$2:$H$5,2,0),"")</f>
        <v/>
      </c>
      <c r="X117" s="2" t="str">
        <f>IFERROR(VLOOKUP(VLOOKUP($A117,'Raw Data'!$A$3:$AL$300,MATCH(Reformatted!X$2,'Raw Data'!$A$2:$AK$2,0),0),Scoring!$G$2:$H$5,2,0),"")</f>
        <v/>
      </c>
      <c r="Y117" s="2" t="str">
        <f>IFERROR(VLOOKUP(VLOOKUP($A117,'Raw Data'!$A$3:$AL$300,MATCH(Reformatted!Y$2,'Raw Data'!$A$2:$AK$2,0),0),Scoring!$G$2:$H$5,2,0),"")</f>
        <v/>
      </c>
      <c r="Z117" s="2" t="str">
        <f>IFERROR(VLOOKUP(VLOOKUP($A117,'Raw Data'!$A$3:$AL$300,MATCH(Reformatted!Z$2,'Raw Data'!$A$2:$AK$2,0),0),Scoring!$G$2:$H$5,2,0),"")</f>
        <v/>
      </c>
      <c r="AA117" s="2" t="str">
        <f>IFERROR(VLOOKUP(VLOOKUP($A117,'Raw Data'!$A$3:$AL$300,MATCH(Reformatted!AA$2,'Raw Data'!$A$2:$AK$2,0),0),Scoring!$G$2:$H$5,2,0),"")</f>
        <v/>
      </c>
      <c r="AB117" s="2" t="str">
        <f>IFERROR(VLOOKUP(VLOOKUP($A117,'Raw Data'!$A$3:$AL$300,MATCH(Reformatted!AB$2,'Raw Data'!$A$2:$AK$2,0),0),Scoring!$G$2:$H$5,2,0),"")</f>
        <v/>
      </c>
      <c r="AC117" s="8">
        <f t="shared" si="3"/>
        <v>0</v>
      </c>
      <c r="AD117" s="2" t="e">
        <f>VLOOKUP($A117,'Raw Data'!$A$3:$AL$300,MATCH(Reformatted!AD$2,'Raw Data'!$A$2:$AK$2,0),0)</f>
        <v>#N/A</v>
      </c>
      <c r="AE117" s="2" t="e">
        <f>VLOOKUP($A117,'Raw Data'!$A$3:$AL$300,MATCH(Reformatted!AE$2,'Raw Data'!$A$2:$AK$2,0),0)</f>
        <v>#N/A</v>
      </c>
      <c r="AF117" s="2" t="e">
        <f>VLOOKUP($A117,'Raw Data'!$A$3:$AL$300,MATCH(Reformatted!AF$2,'Raw Data'!$A$2:$AK$2,0),0)</f>
        <v>#N/A</v>
      </c>
      <c r="AG117" s="2" t="e">
        <f>VLOOKUP($A117,'Raw Data'!$A$3:$AL$300,MATCH(Reformatted!AG$2,'Raw Data'!$A$2:$AK$2,0),0)</f>
        <v>#N/A</v>
      </c>
      <c r="AH117" s="2" t="e">
        <f>VLOOKUP($A117,'Raw Data'!$A$3:$AL$300,MATCH(Reformatted!AH$2,'Raw Data'!$A$2:$AK$2,0),0)</f>
        <v>#N/A</v>
      </c>
      <c r="AI117" s="2" t="e">
        <f>VLOOKUP($A117,'Raw Data'!$A$3:$AL$300,MATCH(Reformatted!AI$2,'Raw Data'!$A$2:$AK$2,0),0)</f>
        <v>#N/A</v>
      </c>
      <c r="AJ117" s="2" t="e">
        <f>VLOOKUP($A117,'Raw Data'!$A$3:$AL$300,MATCH(Reformatted!AJ$2,'Raw Data'!$A$2:$AK$2,0),0)</f>
        <v>#N/A</v>
      </c>
      <c r="AK117" s="2" t="e">
        <f>VLOOKUP($A117,'Raw Data'!$A$3:$AL$300,MATCH(Reformatted!AK$2,'Raw Data'!$A$2:$AK$2,0),0)</f>
        <v>#N/A</v>
      </c>
      <c r="AL117" s="2" t="e">
        <f>VLOOKUP($A117,'Raw Data'!$A$3:$AL$300,MATCH(Reformatted!AL$2,'Raw Data'!$A$2:$AK$2,0),0)</f>
        <v>#N/A</v>
      </c>
      <c r="AM117" s="2" t="e">
        <f>VLOOKUP($A117,'Raw Data'!$A$3:$AL$300,MATCH(Reformatted!AM$2,'Raw Data'!$A$2:$AK$2,0),0)</f>
        <v>#N/A</v>
      </c>
      <c r="AO117" s="22"/>
      <c r="AP117" s="23"/>
    </row>
    <row r="118" spans="1:42" ht="23.25" x14ac:dyDescent="0.35">
      <c r="A118" s="12"/>
      <c r="B118" s="12"/>
      <c r="C118" s="2" t="str">
        <f>IFERROR(IF(C$1=1,VLOOKUP(VLOOKUP($A118,'Raw Data'!$A$3:$AL$300,MATCH(Reformatted!C$2,'Raw Data'!$A$2:$AK$2,0),0),Scoring!$A$2:$B$5,2,0),VLOOKUP(VLOOKUP($A118,'Raw Data'!$A$3:$AL$300,MATCH(Reformatted!C$2,'Raw Data'!$A$2:$AK$2,0),0),Scoring!$D$2:$E$5,2,0)),"")</f>
        <v/>
      </c>
      <c r="D118" s="2" t="str">
        <f>IFERROR(IF(D$1=1,VLOOKUP(VLOOKUP($A118,'Raw Data'!$A$3:$AL$300,MATCH(Reformatted!D$2,'Raw Data'!$A$2:$AK$2,0),0),Scoring!$A$2:$B$5,2,0),VLOOKUP(VLOOKUP($A118,'Raw Data'!$A$3:$AL$300,MATCH(Reformatted!D$2,'Raw Data'!$A$2:$AK$2,0),0),Scoring!$D$2:$E$5,2,0)),"")</f>
        <v/>
      </c>
      <c r="E118" s="2" t="str">
        <f>IFERROR(IF(E$1=1,VLOOKUP(VLOOKUP($A118,'Raw Data'!$A$3:$AL$300,MATCH(Reformatted!E$2,'Raw Data'!$A$2:$AK$2,0),0),Scoring!$A$2:$B$5,2,0),VLOOKUP(VLOOKUP($A118,'Raw Data'!$A$3:$AL$300,MATCH(Reformatted!E$2,'Raw Data'!$A$2:$AK$2,0),0),Scoring!$D$2:$E$5,2,0)),"")</f>
        <v/>
      </c>
      <c r="F118" s="2" t="str">
        <f>IFERROR(IF(F$1=1,VLOOKUP(VLOOKUP($A118,'Raw Data'!$A$3:$AL$300,MATCH(Reformatted!F$2,'Raw Data'!$A$2:$AK$2,0),0),Scoring!$A$2:$B$5,2,0),VLOOKUP(VLOOKUP($A118,'Raw Data'!$A$3:$AL$300,MATCH(Reformatted!F$2,'Raw Data'!$A$2:$AK$2,0),0),Scoring!$D$2:$E$5,2,0)),"")</f>
        <v/>
      </c>
      <c r="G118" s="2" t="str">
        <f>IFERROR(IF(G$1=1,VLOOKUP(VLOOKUP($A118,'Raw Data'!$A$3:$AL$300,MATCH(Reformatted!G$2,'Raw Data'!$A$2:$AK$2,0),0),Scoring!$A$2:$B$5,2,0),VLOOKUP(VLOOKUP($A118,'Raw Data'!$A$3:$AL$300,MATCH(Reformatted!G$2,'Raw Data'!$A$2:$AK$2,0),0),Scoring!$D$2:$E$5,2,0)),"")</f>
        <v/>
      </c>
      <c r="H118" s="2" t="str">
        <f>IFERROR(IF(H$1=1,VLOOKUP(VLOOKUP($A118,'Raw Data'!$A$3:$AL$300,MATCH(Reformatted!H$2,'Raw Data'!$A$2:$AK$2,0),0),Scoring!$A$2:$B$5,2,0),VLOOKUP(VLOOKUP($A118,'Raw Data'!$A$3:$AL$300,MATCH(Reformatted!H$2,'Raw Data'!$A$2:$AK$2,0),0),Scoring!$D$2:$E$5,2,0)),"")</f>
        <v/>
      </c>
      <c r="I118" s="2" t="str">
        <f>IFERROR(IF(I$1=1,VLOOKUP(VLOOKUP($A118,'Raw Data'!$A$3:$AL$300,MATCH(Reformatted!I$2,'Raw Data'!$A$2:$AK$2,0),0),Scoring!$A$2:$B$5,2,0),VLOOKUP(VLOOKUP($A118,'Raw Data'!$A$3:$AL$300,MATCH(Reformatted!I$2,'Raw Data'!$A$2:$AK$2,0),0),Scoring!$D$2:$E$5,2,0)),"")</f>
        <v/>
      </c>
      <c r="J118" s="2" t="str">
        <f>IFERROR(IF(J$1=1,VLOOKUP(VLOOKUP($A118,'Raw Data'!$A$3:$AL$300,MATCH(Reformatted!J$2,'Raw Data'!$A$2:$AK$2,0),0),Scoring!$A$2:$B$5,2,0),VLOOKUP(VLOOKUP($A118,'Raw Data'!$A$3:$AL$300,MATCH(Reformatted!J$2,'Raw Data'!$A$2:$AK$2,0),0),Scoring!$D$2:$E$5,2,0)),"")</f>
        <v/>
      </c>
      <c r="K118" s="2" t="str">
        <f>IFERROR(IF(K$1=1,VLOOKUP(VLOOKUP($A118,'Raw Data'!$A$3:$AL$300,MATCH(Reformatted!K$2,'Raw Data'!$A$2:$AK$2,0),0),Scoring!$A$2:$B$5,2,0),VLOOKUP(VLOOKUP($A118,'Raw Data'!$A$3:$AL$300,MATCH(Reformatted!K$2,'Raw Data'!$A$2:$AK$2,0),0),Scoring!$D$2:$E$5,2,0)),"")</f>
        <v/>
      </c>
      <c r="L118" s="2" t="str">
        <f>IFERROR(IF(L$1=1,VLOOKUP(VLOOKUP($A118,'Raw Data'!$A$3:$AL$300,MATCH(Reformatted!L$2,'Raw Data'!$A$2:$AK$2,0),0),Scoring!$A$2:$B$5,2,0),VLOOKUP(VLOOKUP($A118,'Raw Data'!$A$3:$AL$300,MATCH(Reformatted!L$2,'Raw Data'!$A$2:$AK$2,0),0),Scoring!$D$2:$E$5,2,0)),"")</f>
        <v/>
      </c>
      <c r="M118" s="2" t="str">
        <f>IFERROR(IF(M$1=1,VLOOKUP(VLOOKUP($A118,'Raw Data'!$A$3:$AL$300,MATCH(Reformatted!M$2,'Raw Data'!$A$2:$AK$2,0),0),Scoring!$A$2:$B$5,2,0),VLOOKUP(VLOOKUP($A118,'Raw Data'!$A$3:$AL$300,MATCH(Reformatted!M$2,'Raw Data'!$A$2:$AK$2,0),0),Scoring!$D$2:$E$5,2,0)),"")</f>
        <v/>
      </c>
      <c r="N118" s="2" t="str">
        <f>IFERROR(IF(N$1=1,VLOOKUP(VLOOKUP($A118,'Raw Data'!$A$3:$AL$300,MATCH(Reformatted!N$2,'Raw Data'!$A$2:$AK$2,0),0),Scoring!$A$2:$B$5,2,0),VLOOKUP(VLOOKUP($A118,'Raw Data'!$A$3:$AL$300,MATCH(Reformatted!N$2,'Raw Data'!$A$2:$AK$2,0),0),Scoring!$D$2:$E$5,2,0)),"")</f>
        <v/>
      </c>
      <c r="O118" s="2" t="str">
        <f>IFERROR(IF(O$1=1,VLOOKUP(VLOOKUP($A118,'Raw Data'!$A$3:$AL$300,MATCH(Reformatted!O$2,'Raw Data'!$A$2:$AK$2,0),0),Scoring!$A$2:$B$5,2,0),VLOOKUP(VLOOKUP($A118,'Raw Data'!$A$3:$AL$300,MATCH(Reformatted!O$2,'Raw Data'!$A$2:$AK$2,0),0),Scoring!$D$2:$E$5,2,0)),"")</f>
        <v/>
      </c>
      <c r="P118" s="2" t="str">
        <f>IFERROR(IF(P$1=1,VLOOKUP(VLOOKUP($A118,'Raw Data'!$A$3:$AL$300,MATCH(Reformatted!P$2,'Raw Data'!$A$2:$AK$2,0),0),Scoring!$A$2:$B$5,2,0),VLOOKUP(VLOOKUP($A118,'Raw Data'!$A$3:$AL$300,MATCH(Reformatted!P$2,'Raw Data'!$A$2:$AK$2,0),0),Scoring!$D$2:$E$5,2,0)),"")</f>
        <v/>
      </c>
      <c r="Q118" s="2" t="str">
        <f>IFERROR(IF(Q$1=1,VLOOKUP(VLOOKUP($A118,'Raw Data'!$A$3:$AL$300,MATCH(Reformatted!Q$2,'Raw Data'!$A$2:$AK$2,0),0),Scoring!$A$2:$B$5,2,0),VLOOKUP(VLOOKUP($A118,'Raw Data'!$A$3:$AL$300,MATCH(Reformatted!Q$2,'Raw Data'!$A$2:$AK$2,0),0),Scoring!$D$2:$E$5,2,0)),"")</f>
        <v/>
      </c>
      <c r="R118" s="2" t="str">
        <f>IFERROR(IF(R$1=1,VLOOKUP(VLOOKUP($A118,'Raw Data'!$A$3:$AL$300,MATCH(Reformatted!R$2,'Raw Data'!$A$2:$AK$2,0),0),Scoring!$A$2:$B$5,2,0),VLOOKUP(VLOOKUP($A118,'Raw Data'!$A$3:$AL$300,MATCH(Reformatted!R$2,'Raw Data'!$A$2:$AK$2,0),0),Scoring!$D$2:$E$5,2,0)),"")</f>
        <v/>
      </c>
      <c r="S118" s="2" t="str">
        <f>IFERROR(IF(S$1=1,VLOOKUP(VLOOKUP($A118,'Raw Data'!$A$3:$AL$300,MATCH(Reformatted!S$2,'Raw Data'!$A$2:$AK$2,0),0),Scoring!$A$2:$B$5,2,0),VLOOKUP(VLOOKUP($A118,'Raw Data'!$A$3:$AL$300,MATCH(Reformatted!S$2,'Raw Data'!$A$2:$AK$2,0),0),Scoring!$D$2:$E$5,2,0)),"")</f>
        <v/>
      </c>
      <c r="T118" s="7">
        <f t="shared" si="2"/>
        <v>0</v>
      </c>
      <c r="U118" s="2" t="str">
        <f>IFERROR(VLOOKUP(VLOOKUP($A118,'Raw Data'!$A$3:$AL$300,MATCH(Reformatted!U$2,'Raw Data'!$A$2:$AK$2,0),0),Scoring!$G$2:$H$5,2,0),"")</f>
        <v/>
      </c>
      <c r="V118" s="2" t="str">
        <f>IFERROR(VLOOKUP(VLOOKUP($A118,'Raw Data'!$A$3:$AL$300,MATCH(Reformatted!V$2,'Raw Data'!$A$2:$AK$2,0),0),Scoring!$G$2:$H$5,2,0),"")</f>
        <v/>
      </c>
      <c r="W118" s="2" t="str">
        <f>IFERROR(VLOOKUP(VLOOKUP($A118,'Raw Data'!$A$3:$AL$300,MATCH(Reformatted!W$2,'Raw Data'!$A$2:$AK$2,0),0),Scoring!$G$2:$H$5,2,0),"")</f>
        <v/>
      </c>
      <c r="X118" s="2" t="str">
        <f>IFERROR(VLOOKUP(VLOOKUP($A118,'Raw Data'!$A$3:$AL$300,MATCH(Reformatted!X$2,'Raw Data'!$A$2:$AK$2,0),0),Scoring!$G$2:$H$5,2,0),"")</f>
        <v/>
      </c>
      <c r="Y118" s="2" t="str">
        <f>IFERROR(VLOOKUP(VLOOKUP($A118,'Raw Data'!$A$3:$AL$300,MATCH(Reformatted!Y$2,'Raw Data'!$A$2:$AK$2,0),0),Scoring!$G$2:$H$5,2,0),"")</f>
        <v/>
      </c>
      <c r="Z118" s="2" t="str">
        <f>IFERROR(VLOOKUP(VLOOKUP($A118,'Raw Data'!$A$3:$AL$300,MATCH(Reformatted!Z$2,'Raw Data'!$A$2:$AK$2,0),0),Scoring!$G$2:$H$5,2,0),"")</f>
        <v/>
      </c>
      <c r="AA118" s="2" t="str">
        <f>IFERROR(VLOOKUP(VLOOKUP($A118,'Raw Data'!$A$3:$AL$300,MATCH(Reformatted!AA$2,'Raw Data'!$A$2:$AK$2,0),0),Scoring!$G$2:$H$5,2,0),"")</f>
        <v/>
      </c>
      <c r="AB118" s="2" t="str">
        <f>IFERROR(VLOOKUP(VLOOKUP($A118,'Raw Data'!$A$3:$AL$300,MATCH(Reformatted!AB$2,'Raw Data'!$A$2:$AK$2,0),0),Scoring!$G$2:$H$5,2,0),"")</f>
        <v/>
      </c>
      <c r="AC118" s="8">
        <f t="shared" si="3"/>
        <v>0</v>
      </c>
      <c r="AD118" s="2" t="e">
        <f>VLOOKUP($A118,'Raw Data'!$A$3:$AL$300,MATCH(Reformatted!AD$2,'Raw Data'!$A$2:$AK$2,0),0)</f>
        <v>#N/A</v>
      </c>
      <c r="AE118" s="2" t="e">
        <f>VLOOKUP($A118,'Raw Data'!$A$3:$AL$300,MATCH(Reformatted!AE$2,'Raw Data'!$A$2:$AK$2,0),0)</f>
        <v>#N/A</v>
      </c>
      <c r="AF118" s="2" t="e">
        <f>VLOOKUP($A118,'Raw Data'!$A$3:$AL$300,MATCH(Reformatted!AF$2,'Raw Data'!$A$2:$AK$2,0),0)</f>
        <v>#N/A</v>
      </c>
      <c r="AG118" s="2" t="e">
        <f>VLOOKUP($A118,'Raw Data'!$A$3:$AL$300,MATCH(Reformatted!AG$2,'Raw Data'!$A$2:$AK$2,0),0)</f>
        <v>#N/A</v>
      </c>
      <c r="AH118" s="2" t="e">
        <f>VLOOKUP($A118,'Raw Data'!$A$3:$AL$300,MATCH(Reformatted!AH$2,'Raw Data'!$A$2:$AK$2,0),0)</f>
        <v>#N/A</v>
      </c>
      <c r="AI118" s="2" t="e">
        <f>VLOOKUP($A118,'Raw Data'!$A$3:$AL$300,MATCH(Reformatted!AI$2,'Raw Data'!$A$2:$AK$2,0),0)</f>
        <v>#N/A</v>
      </c>
      <c r="AJ118" s="2" t="e">
        <f>VLOOKUP($A118,'Raw Data'!$A$3:$AL$300,MATCH(Reformatted!AJ$2,'Raw Data'!$A$2:$AK$2,0),0)</f>
        <v>#N/A</v>
      </c>
      <c r="AK118" s="2" t="e">
        <f>VLOOKUP($A118,'Raw Data'!$A$3:$AL$300,MATCH(Reformatted!AK$2,'Raw Data'!$A$2:$AK$2,0),0)</f>
        <v>#N/A</v>
      </c>
      <c r="AL118" s="2" t="e">
        <f>VLOOKUP($A118,'Raw Data'!$A$3:$AL$300,MATCH(Reformatted!AL$2,'Raw Data'!$A$2:$AK$2,0),0)</f>
        <v>#N/A</v>
      </c>
      <c r="AM118" s="2" t="e">
        <f>VLOOKUP($A118,'Raw Data'!$A$3:$AL$300,MATCH(Reformatted!AM$2,'Raw Data'!$A$2:$AK$2,0),0)</f>
        <v>#N/A</v>
      </c>
      <c r="AO118" s="22"/>
      <c r="AP118" s="23"/>
    </row>
    <row r="119" spans="1:42" ht="23.25" x14ac:dyDescent="0.35">
      <c r="A119" s="12"/>
      <c r="B119" s="12"/>
      <c r="C119" s="2" t="str">
        <f>IFERROR(IF(C$1=1,VLOOKUP(VLOOKUP($A119,'Raw Data'!$A$3:$AL$300,MATCH(Reformatted!C$2,'Raw Data'!$A$2:$AK$2,0),0),Scoring!$A$2:$B$5,2,0),VLOOKUP(VLOOKUP($A119,'Raw Data'!$A$3:$AL$300,MATCH(Reformatted!C$2,'Raw Data'!$A$2:$AK$2,0),0),Scoring!$D$2:$E$5,2,0)),"")</f>
        <v/>
      </c>
      <c r="D119" s="2" t="str">
        <f>IFERROR(IF(D$1=1,VLOOKUP(VLOOKUP($A119,'Raw Data'!$A$3:$AL$300,MATCH(Reformatted!D$2,'Raw Data'!$A$2:$AK$2,0),0),Scoring!$A$2:$B$5,2,0),VLOOKUP(VLOOKUP($A119,'Raw Data'!$A$3:$AL$300,MATCH(Reformatted!D$2,'Raw Data'!$A$2:$AK$2,0),0),Scoring!$D$2:$E$5,2,0)),"")</f>
        <v/>
      </c>
      <c r="E119" s="2" t="str">
        <f>IFERROR(IF(E$1=1,VLOOKUP(VLOOKUP($A119,'Raw Data'!$A$3:$AL$300,MATCH(Reformatted!E$2,'Raw Data'!$A$2:$AK$2,0),0),Scoring!$A$2:$B$5,2,0),VLOOKUP(VLOOKUP($A119,'Raw Data'!$A$3:$AL$300,MATCH(Reformatted!E$2,'Raw Data'!$A$2:$AK$2,0),0),Scoring!$D$2:$E$5,2,0)),"")</f>
        <v/>
      </c>
      <c r="F119" s="2" t="str">
        <f>IFERROR(IF(F$1=1,VLOOKUP(VLOOKUP($A119,'Raw Data'!$A$3:$AL$300,MATCH(Reformatted!F$2,'Raw Data'!$A$2:$AK$2,0),0),Scoring!$A$2:$B$5,2,0),VLOOKUP(VLOOKUP($A119,'Raw Data'!$A$3:$AL$300,MATCH(Reformatted!F$2,'Raw Data'!$A$2:$AK$2,0),0),Scoring!$D$2:$E$5,2,0)),"")</f>
        <v/>
      </c>
      <c r="G119" s="2" t="str">
        <f>IFERROR(IF(G$1=1,VLOOKUP(VLOOKUP($A119,'Raw Data'!$A$3:$AL$300,MATCH(Reformatted!G$2,'Raw Data'!$A$2:$AK$2,0),0),Scoring!$A$2:$B$5,2,0),VLOOKUP(VLOOKUP($A119,'Raw Data'!$A$3:$AL$300,MATCH(Reformatted!G$2,'Raw Data'!$A$2:$AK$2,0),0),Scoring!$D$2:$E$5,2,0)),"")</f>
        <v/>
      </c>
      <c r="H119" s="2" t="str">
        <f>IFERROR(IF(H$1=1,VLOOKUP(VLOOKUP($A119,'Raw Data'!$A$3:$AL$300,MATCH(Reformatted!H$2,'Raw Data'!$A$2:$AK$2,0),0),Scoring!$A$2:$B$5,2,0),VLOOKUP(VLOOKUP($A119,'Raw Data'!$A$3:$AL$300,MATCH(Reformatted!H$2,'Raw Data'!$A$2:$AK$2,0),0),Scoring!$D$2:$E$5,2,0)),"")</f>
        <v/>
      </c>
      <c r="I119" s="2" t="str">
        <f>IFERROR(IF(I$1=1,VLOOKUP(VLOOKUP($A119,'Raw Data'!$A$3:$AL$300,MATCH(Reformatted!I$2,'Raw Data'!$A$2:$AK$2,0),0),Scoring!$A$2:$B$5,2,0),VLOOKUP(VLOOKUP($A119,'Raw Data'!$A$3:$AL$300,MATCH(Reformatted!I$2,'Raw Data'!$A$2:$AK$2,0),0),Scoring!$D$2:$E$5,2,0)),"")</f>
        <v/>
      </c>
      <c r="J119" s="2" t="str">
        <f>IFERROR(IF(J$1=1,VLOOKUP(VLOOKUP($A119,'Raw Data'!$A$3:$AL$300,MATCH(Reformatted!J$2,'Raw Data'!$A$2:$AK$2,0),0),Scoring!$A$2:$B$5,2,0),VLOOKUP(VLOOKUP($A119,'Raw Data'!$A$3:$AL$300,MATCH(Reformatted!J$2,'Raw Data'!$A$2:$AK$2,0),0),Scoring!$D$2:$E$5,2,0)),"")</f>
        <v/>
      </c>
      <c r="K119" s="2" t="str">
        <f>IFERROR(IF(K$1=1,VLOOKUP(VLOOKUP($A119,'Raw Data'!$A$3:$AL$300,MATCH(Reformatted!K$2,'Raw Data'!$A$2:$AK$2,0),0),Scoring!$A$2:$B$5,2,0),VLOOKUP(VLOOKUP($A119,'Raw Data'!$A$3:$AL$300,MATCH(Reformatted!K$2,'Raw Data'!$A$2:$AK$2,0),0),Scoring!$D$2:$E$5,2,0)),"")</f>
        <v/>
      </c>
      <c r="L119" s="2" t="str">
        <f>IFERROR(IF(L$1=1,VLOOKUP(VLOOKUP($A119,'Raw Data'!$A$3:$AL$300,MATCH(Reformatted!L$2,'Raw Data'!$A$2:$AK$2,0),0),Scoring!$A$2:$B$5,2,0),VLOOKUP(VLOOKUP($A119,'Raw Data'!$A$3:$AL$300,MATCH(Reformatted!L$2,'Raw Data'!$A$2:$AK$2,0),0),Scoring!$D$2:$E$5,2,0)),"")</f>
        <v/>
      </c>
      <c r="M119" s="2" t="str">
        <f>IFERROR(IF(M$1=1,VLOOKUP(VLOOKUP($A119,'Raw Data'!$A$3:$AL$300,MATCH(Reformatted!M$2,'Raw Data'!$A$2:$AK$2,0),0),Scoring!$A$2:$B$5,2,0),VLOOKUP(VLOOKUP($A119,'Raw Data'!$A$3:$AL$300,MATCH(Reformatted!M$2,'Raw Data'!$A$2:$AK$2,0),0),Scoring!$D$2:$E$5,2,0)),"")</f>
        <v/>
      </c>
      <c r="N119" s="2" t="str">
        <f>IFERROR(IF(N$1=1,VLOOKUP(VLOOKUP($A119,'Raw Data'!$A$3:$AL$300,MATCH(Reformatted!N$2,'Raw Data'!$A$2:$AK$2,0),0),Scoring!$A$2:$B$5,2,0),VLOOKUP(VLOOKUP($A119,'Raw Data'!$A$3:$AL$300,MATCH(Reformatted!N$2,'Raw Data'!$A$2:$AK$2,0),0),Scoring!$D$2:$E$5,2,0)),"")</f>
        <v/>
      </c>
      <c r="O119" s="2" t="str">
        <f>IFERROR(IF(O$1=1,VLOOKUP(VLOOKUP($A119,'Raw Data'!$A$3:$AL$300,MATCH(Reformatted!O$2,'Raw Data'!$A$2:$AK$2,0),0),Scoring!$A$2:$B$5,2,0),VLOOKUP(VLOOKUP($A119,'Raw Data'!$A$3:$AL$300,MATCH(Reformatted!O$2,'Raw Data'!$A$2:$AK$2,0),0),Scoring!$D$2:$E$5,2,0)),"")</f>
        <v/>
      </c>
      <c r="P119" s="2" t="str">
        <f>IFERROR(IF(P$1=1,VLOOKUP(VLOOKUP($A119,'Raw Data'!$A$3:$AL$300,MATCH(Reformatted!P$2,'Raw Data'!$A$2:$AK$2,0),0),Scoring!$A$2:$B$5,2,0),VLOOKUP(VLOOKUP($A119,'Raw Data'!$A$3:$AL$300,MATCH(Reformatted!P$2,'Raw Data'!$A$2:$AK$2,0),0),Scoring!$D$2:$E$5,2,0)),"")</f>
        <v/>
      </c>
      <c r="Q119" s="2" t="str">
        <f>IFERROR(IF(Q$1=1,VLOOKUP(VLOOKUP($A119,'Raw Data'!$A$3:$AL$300,MATCH(Reformatted!Q$2,'Raw Data'!$A$2:$AK$2,0),0),Scoring!$A$2:$B$5,2,0),VLOOKUP(VLOOKUP($A119,'Raw Data'!$A$3:$AL$300,MATCH(Reformatted!Q$2,'Raw Data'!$A$2:$AK$2,0),0),Scoring!$D$2:$E$5,2,0)),"")</f>
        <v/>
      </c>
      <c r="R119" s="2" t="str">
        <f>IFERROR(IF(R$1=1,VLOOKUP(VLOOKUP($A119,'Raw Data'!$A$3:$AL$300,MATCH(Reformatted!R$2,'Raw Data'!$A$2:$AK$2,0),0),Scoring!$A$2:$B$5,2,0),VLOOKUP(VLOOKUP($A119,'Raw Data'!$A$3:$AL$300,MATCH(Reformatted!R$2,'Raw Data'!$A$2:$AK$2,0),0),Scoring!$D$2:$E$5,2,0)),"")</f>
        <v/>
      </c>
      <c r="S119" s="2" t="str">
        <f>IFERROR(IF(S$1=1,VLOOKUP(VLOOKUP($A119,'Raw Data'!$A$3:$AL$300,MATCH(Reformatted!S$2,'Raw Data'!$A$2:$AK$2,0),0),Scoring!$A$2:$B$5,2,0),VLOOKUP(VLOOKUP($A119,'Raw Data'!$A$3:$AL$300,MATCH(Reformatted!S$2,'Raw Data'!$A$2:$AK$2,0),0),Scoring!$D$2:$E$5,2,0)),"")</f>
        <v/>
      </c>
      <c r="T119" s="7">
        <f t="shared" si="2"/>
        <v>0</v>
      </c>
      <c r="U119" s="2" t="str">
        <f>IFERROR(VLOOKUP(VLOOKUP($A119,'Raw Data'!$A$3:$AL$300,MATCH(Reformatted!U$2,'Raw Data'!$A$2:$AK$2,0),0),Scoring!$G$2:$H$5,2,0),"")</f>
        <v/>
      </c>
      <c r="V119" s="2" t="str">
        <f>IFERROR(VLOOKUP(VLOOKUP($A119,'Raw Data'!$A$3:$AL$300,MATCH(Reformatted!V$2,'Raw Data'!$A$2:$AK$2,0),0),Scoring!$G$2:$H$5,2,0),"")</f>
        <v/>
      </c>
      <c r="W119" s="2" t="str">
        <f>IFERROR(VLOOKUP(VLOOKUP($A119,'Raw Data'!$A$3:$AL$300,MATCH(Reformatted!W$2,'Raw Data'!$A$2:$AK$2,0),0),Scoring!$G$2:$H$5,2,0),"")</f>
        <v/>
      </c>
      <c r="X119" s="2" t="str">
        <f>IFERROR(VLOOKUP(VLOOKUP($A119,'Raw Data'!$A$3:$AL$300,MATCH(Reformatted!X$2,'Raw Data'!$A$2:$AK$2,0),0),Scoring!$G$2:$H$5,2,0),"")</f>
        <v/>
      </c>
      <c r="Y119" s="2" t="str">
        <f>IFERROR(VLOOKUP(VLOOKUP($A119,'Raw Data'!$A$3:$AL$300,MATCH(Reformatted!Y$2,'Raw Data'!$A$2:$AK$2,0),0),Scoring!$G$2:$H$5,2,0),"")</f>
        <v/>
      </c>
      <c r="Z119" s="2" t="str">
        <f>IFERROR(VLOOKUP(VLOOKUP($A119,'Raw Data'!$A$3:$AL$300,MATCH(Reformatted!Z$2,'Raw Data'!$A$2:$AK$2,0),0),Scoring!$G$2:$H$5,2,0),"")</f>
        <v/>
      </c>
      <c r="AA119" s="2" t="str">
        <f>IFERROR(VLOOKUP(VLOOKUP($A119,'Raw Data'!$A$3:$AL$300,MATCH(Reformatted!AA$2,'Raw Data'!$A$2:$AK$2,0),0),Scoring!$G$2:$H$5,2,0),"")</f>
        <v/>
      </c>
      <c r="AB119" s="2" t="str">
        <f>IFERROR(VLOOKUP(VLOOKUP($A119,'Raw Data'!$A$3:$AL$300,MATCH(Reformatted!AB$2,'Raw Data'!$A$2:$AK$2,0),0),Scoring!$G$2:$H$5,2,0),"")</f>
        <v/>
      </c>
      <c r="AC119" s="8">
        <f t="shared" si="3"/>
        <v>0</v>
      </c>
      <c r="AD119" s="2" t="e">
        <f>VLOOKUP($A119,'Raw Data'!$A$3:$AL$300,MATCH(Reformatted!AD$2,'Raw Data'!$A$2:$AK$2,0),0)</f>
        <v>#N/A</v>
      </c>
      <c r="AE119" s="2" t="e">
        <f>VLOOKUP($A119,'Raw Data'!$A$3:$AL$300,MATCH(Reformatted!AE$2,'Raw Data'!$A$2:$AK$2,0),0)</f>
        <v>#N/A</v>
      </c>
      <c r="AF119" s="2" t="e">
        <f>VLOOKUP($A119,'Raw Data'!$A$3:$AL$300,MATCH(Reformatted!AF$2,'Raw Data'!$A$2:$AK$2,0),0)</f>
        <v>#N/A</v>
      </c>
      <c r="AG119" s="2" t="e">
        <f>VLOOKUP($A119,'Raw Data'!$A$3:$AL$300,MATCH(Reformatted!AG$2,'Raw Data'!$A$2:$AK$2,0),0)</f>
        <v>#N/A</v>
      </c>
      <c r="AH119" s="2" t="e">
        <f>VLOOKUP($A119,'Raw Data'!$A$3:$AL$300,MATCH(Reformatted!AH$2,'Raw Data'!$A$2:$AK$2,0),0)</f>
        <v>#N/A</v>
      </c>
      <c r="AI119" s="2" t="e">
        <f>VLOOKUP($A119,'Raw Data'!$A$3:$AL$300,MATCH(Reformatted!AI$2,'Raw Data'!$A$2:$AK$2,0),0)</f>
        <v>#N/A</v>
      </c>
      <c r="AJ119" s="2" t="e">
        <f>VLOOKUP($A119,'Raw Data'!$A$3:$AL$300,MATCH(Reformatted!AJ$2,'Raw Data'!$A$2:$AK$2,0),0)</f>
        <v>#N/A</v>
      </c>
      <c r="AK119" s="2" t="e">
        <f>VLOOKUP($A119,'Raw Data'!$A$3:$AL$300,MATCH(Reformatted!AK$2,'Raw Data'!$A$2:$AK$2,0),0)</f>
        <v>#N/A</v>
      </c>
      <c r="AL119" s="2" t="e">
        <f>VLOOKUP($A119,'Raw Data'!$A$3:$AL$300,MATCH(Reformatted!AL$2,'Raw Data'!$A$2:$AK$2,0),0)</f>
        <v>#N/A</v>
      </c>
      <c r="AM119" s="2" t="e">
        <f>VLOOKUP($A119,'Raw Data'!$A$3:$AL$300,MATCH(Reformatted!AM$2,'Raw Data'!$A$2:$AK$2,0),0)</f>
        <v>#N/A</v>
      </c>
      <c r="AO119" s="22"/>
      <c r="AP119" s="23"/>
    </row>
    <row r="120" spans="1:42" ht="23.25" x14ac:dyDescent="0.35">
      <c r="A120" s="12"/>
      <c r="B120" s="12"/>
      <c r="C120" s="2" t="str">
        <f>IFERROR(IF(C$1=1,VLOOKUP(VLOOKUP($A120,'Raw Data'!$A$3:$AL$300,MATCH(Reformatted!C$2,'Raw Data'!$A$2:$AK$2,0),0),Scoring!$A$2:$B$5,2,0),VLOOKUP(VLOOKUP($A120,'Raw Data'!$A$3:$AL$300,MATCH(Reformatted!C$2,'Raw Data'!$A$2:$AK$2,0),0),Scoring!$D$2:$E$5,2,0)),"")</f>
        <v/>
      </c>
      <c r="D120" s="2" t="str">
        <f>IFERROR(IF(D$1=1,VLOOKUP(VLOOKUP($A120,'Raw Data'!$A$3:$AL$300,MATCH(Reformatted!D$2,'Raw Data'!$A$2:$AK$2,0),0),Scoring!$A$2:$B$5,2,0),VLOOKUP(VLOOKUP($A120,'Raw Data'!$A$3:$AL$300,MATCH(Reformatted!D$2,'Raw Data'!$A$2:$AK$2,0),0),Scoring!$D$2:$E$5,2,0)),"")</f>
        <v/>
      </c>
      <c r="E120" s="2" t="str">
        <f>IFERROR(IF(E$1=1,VLOOKUP(VLOOKUP($A120,'Raw Data'!$A$3:$AL$300,MATCH(Reformatted!E$2,'Raw Data'!$A$2:$AK$2,0),0),Scoring!$A$2:$B$5,2,0),VLOOKUP(VLOOKUP($A120,'Raw Data'!$A$3:$AL$300,MATCH(Reformatted!E$2,'Raw Data'!$A$2:$AK$2,0),0),Scoring!$D$2:$E$5,2,0)),"")</f>
        <v/>
      </c>
      <c r="F120" s="2" t="str">
        <f>IFERROR(IF(F$1=1,VLOOKUP(VLOOKUP($A120,'Raw Data'!$A$3:$AL$300,MATCH(Reformatted!F$2,'Raw Data'!$A$2:$AK$2,0),0),Scoring!$A$2:$B$5,2,0),VLOOKUP(VLOOKUP($A120,'Raw Data'!$A$3:$AL$300,MATCH(Reformatted!F$2,'Raw Data'!$A$2:$AK$2,0),0),Scoring!$D$2:$E$5,2,0)),"")</f>
        <v/>
      </c>
      <c r="G120" s="2" t="str">
        <f>IFERROR(IF(G$1=1,VLOOKUP(VLOOKUP($A120,'Raw Data'!$A$3:$AL$300,MATCH(Reformatted!G$2,'Raw Data'!$A$2:$AK$2,0),0),Scoring!$A$2:$B$5,2,0),VLOOKUP(VLOOKUP($A120,'Raw Data'!$A$3:$AL$300,MATCH(Reformatted!G$2,'Raw Data'!$A$2:$AK$2,0),0),Scoring!$D$2:$E$5,2,0)),"")</f>
        <v/>
      </c>
      <c r="H120" s="2" t="str">
        <f>IFERROR(IF(H$1=1,VLOOKUP(VLOOKUP($A120,'Raw Data'!$A$3:$AL$300,MATCH(Reformatted!H$2,'Raw Data'!$A$2:$AK$2,0),0),Scoring!$A$2:$B$5,2,0),VLOOKUP(VLOOKUP($A120,'Raw Data'!$A$3:$AL$300,MATCH(Reformatted!H$2,'Raw Data'!$A$2:$AK$2,0),0),Scoring!$D$2:$E$5,2,0)),"")</f>
        <v/>
      </c>
      <c r="I120" s="2" t="str">
        <f>IFERROR(IF(I$1=1,VLOOKUP(VLOOKUP($A120,'Raw Data'!$A$3:$AL$300,MATCH(Reformatted!I$2,'Raw Data'!$A$2:$AK$2,0),0),Scoring!$A$2:$B$5,2,0),VLOOKUP(VLOOKUP($A120,'Raw Data'!$A$3:$AL$300,MATCH(Reformatted!I$2,'Raw Data'!$A$2:$AK$2,0),0),Scoring!$D$2:$E$5,2,0)),"")</f>
        <v/>
      </c>
      <c r="J120" s="2" t="str">
        <f>IFERROR(IF(J$1=1,VLOOKUP(VLOOKUP($A120,'Raw Data'!$A$3:$AL$300,MATCH(Reformatted!J$2,'Raw Data'!$A$2:$AK$2,0),0),Scoring!$A$2:$B$5,2,0),VLOOKUP(VLOOKUP($A120,'Raw Data'!$A$3:$AL$300,MATCH(Reformatted!J$2,'Raw Data'!$A$2:$AK$2,0),0),Scoring!$D$2:$E$5,2,0)),"")</f>
        <v/>
      </c>
      <c r="K120" s="2" t="str">
        <f>IFERROR(IF(K$1=1,VLOOKUP(VLOOKUP($A120,'Raw Data'!$A$3:$AL$300,MATCH(Reformatted!K$2,'Raw Data'!$A$2:$AK$2,0),0),Scoring!$A$2:$B$5,2,0),VLOOKUP(VLOOKUP($A120,'Raw Data'!$A$3:$AL$300,MATCH(Reformatted!K$2,'Raw Data'!$A$2:$AK$2,0),0),Scoring!$D$2:$E$5,2,0)),"")</f>
        <v/>
      </c>
      <c r="L120" s="2" t="str">
        <f>IFERROR(IF(L$1=1,VLOOKUP(VLOOKUP($A120,'Raw Data'!$A$3:$AL$300,MATCH(Reformatted!L$2,'Raw Data'!$A$2:$AK$2,0),0),Scoring!$A$2:$B$5,2,0),VLOOKUP(VLOOKUP($A120,'Raw Data'!$A$3:$AL$300,MATCH(Reformatted!L$2,'Raw Data'!$A$2:$AK$2,0),0),Scoring!$D$2:$E$5,2,0)),"")</f>
        <v/>
      </c>
      <c r="M120" s="2" t="str">
        <f>IFERROR(IF(M$1=1,VLOOKUP(VLOOKUP($A120,'Raw Data'!$A$3:$AL$300,MATCH(Reformatted!M$2,'Raw Data'!$A$2:$AK$2,0),0),Scoring!$A$2:$B$5,2,0),VLOOKUP(VLOOKUP($A120,'Raw Data'!$A$3:$AL$300,MATCH(Reformatted!M$2,'Raw Data'!$A$2:$AK$2,0),0),Scoring!$D$2:$E$5,2,0)),"")</f>
        <v/>
      </c>
      <c r="N120" s="2" t="str">
        <f>IFERROR(IF(N$1=1,VLOOKUP(VLOOKUP($A120,'Raw Data'!$A$3:$AL$300,MATCH(Reformatted!N$2,'Raw Data'!$A$2:$AK$2,0),0),Scoring!$A$2:$B$5,2,0),VLOOKUP(VLOOKUP($A120,'Raw Data'!$A$3:$AL$300,MATCH(Reformatted!N$2,'Raw Data'!$A$2:$AK$2,0),0),Scoring!$D$2:$E$5,2,0)),"")</f>
        <v/>
      </c>
      <c r="O120" s="2" t="str">
        <f>IFERROR(IF(O$1=1,VLOOKUP(VLOOKUP($A120,'Raw Data'!$A$3:$AL$300,MATCH(Reformatted!O$2,'Raw Data'!$A$2:$AK$2,0),0),Scoring!$A$2:$B$5,2,0),VLOOKUP(VLOOKUP($A120,'Raw Data'!$A$3:$AL$300,MATCH(Reformatted!O$2,'Raw Data'!$A$2:$AK$2,0),0),Scoring!$D$2:$E$5,2,0)),"")</f>
        <v/>
      </c>
      <c r="P120" s="2" t="str">
        <f>IFERROR(IF(P$1=1,VLOOKUP(VLOOKUP($A120,'Raw Data'!$A$3:$AL$300,MATCH(Reformatted!P$2,'Raw Data'!$A$2:$AK$2,0),0),Scoring!$A$2:$B$5,2,0),VLOOKUP(VLOOKUP($A120,'Raw Data'!$A$3:$AL$300,MATCH(Reformatted!P$2,'Raw Data'!$A$2:$AK$2,0),0),Scoring!$D$2:$E$5,2,0)),"")</f>
        <v/>
      </c>
      <c r="Q120" s="2" t="str">
        <f>IFERROR(IF(Q$1=1,VLOOKUP(VLOOKUP($A120,'Raw Data'!$A$3:$AL$300,MATCH(Reformatted!Q$2,'Raw Data'!$A$2:$AK$2,0),0),Scoring!$A$2:$B$5,2,0),VLOOKUP(VLOOKUP($A120,'Raw Data'!$A$3:$AL$300,MATCH(Reformatted!Q$2,'Raw Data'!$A$2:$AK$2,0),0),Scoring!$D$2:$E$5,2,0)),"")</f>
        <v/>
      </c>
      <c r="R120" s="2" t="str">
        <f>IFERROR(IF(R$1=1,VLOOKUP(VLOOKUP($A120,'Raw Data'!$A$3:$AL$300,MATCH(Reformatted!R$2,'Raw Data'!$A$2:$AK$2,0),0),Scoring!$A$2:$B$5,2,0),VLOOKUP(VLOOKUP($A120,'Raw Data'!$A$3:$AL$300,MATCH(Reformatted!R$2,'Raw Data'!$A$2:$AK$2,0),0),Scoring!$D$2:$E$5,2,0)),"")</f>
        <v/>
      </c>
      <c r="S120" s="2" t="str">
        <f>IFERROR(IF(S$1=1,VLOOKUP(VLOOKUP($A120,'Raw Data'!$A$3:$AL$300,MATCH(Reformatted!S$2,'Raw Data'!$A$2:$AK$2,0),0),Scoring!$A$2:$B$5,2,0),VLOOKUP(VLOOKUP($A120,'Raw Data'!$A$3:$AL$300,MATCH(Reformatted!S$2,'Raw Data'!$A$2:$AK$2,0),0),Scoring!$D$2:$E$5,2,0)),"")</f>
        <v/>
      </c>
      <c r="T120" s="7">
        <f t="shared" si="2"/>
        <v>0</v>
      </c>
      <c r="U120" s="2" t="str">
        <f>IFERROR(VLOOKUP(VLOOKUP($A120,'Raw Data'!$A$3:$AL$300,MATCH(Reformatted!U$2,'Raw Data'!$A$2:$AK$2,0),0),Scoring!$G$2:$H$5,2,0),"")</f>
        <v/>
      </c>
      <c r="V120" s="2" t="str">
        <f>IFERROR(VLOOKUP(VLOOKUP($A120,'Raw Data'!$A$3:$AL$300,MATCH(Reformatted!V$2,'Raw Data'!$A$2:$AK$2,0),0),Scoring!$G$2:$H$5,2,0),"")</f>
        <v/>
      </c>
      <c r="W120" s="2" t="str">
        <f>IFERROR(VLOOKUP(VLOOKUP($A120,'Raw Data'!$A$3:$AL$300,MATCH(Reformatted!W$2,'Raw Data'!$A$2:$AK$2,0),0),Scoring!$G$2:$H$5,2,0),"")</f>
        <v/>
      </c>
      <c r="X120" s="2" t="str">
        <f>IFERROR(VLOOKUP(VLOOKUP($A120,'Raw Data'!$A$3:$AL$300,MATCH(Reformatted!X$2,'Raw Data'!$A$2:$AK$2,0),0),Scoring!$G$2:$H$5,2,0),"")</f>
        <v/>
      </c>
      <c r="Y120" s="2" t="str">
        <f>IFERROR(VLOOKUP(VLOOKUP($A120,'Raw Data'!$A$3:$AL$300,MATCH(Reformatted!Y$2,'Raw Data'!$A$2:$AK$2,0),0),Scoring!$G$2:$H$5,2,0),"")</f>
        <v/>
      </c>
      <c r="Z120" s="2" t="str">
        <f>IFERROR(VLOOKUP(VLOOKUP($A120,'Raw Data'!$A$3:$AL$300,MATCH(Reformatted!Z$2,'Raw Data'!$A$2:$AK$2,0),0),Scoring!$G$2:$H$5,2,0),"")</f>
        <v/>
      </c>
      <c r="AA120" s="2" t="str">
        <f>IFERROR(VLOOKUP(VLOOKUP($A120,'Raw Data'!$A$3:$AL$300,MATCH(Reformatted!AA$2,'Raw Data'!$A$2:$AK$2,0),0),Scoring!$G$2:$H$5,2,0),"")</f>
        <v/>
      </c>
      <c r="AB120" s="2" t="str">
        <f>IFERROR(VLOOKUP(VLOOKUP($A120,'Raw Data'!$A$3:$AL$300,MATCH(Reformatted!AB$2,'Raw Data'!$A$2:$AK$2,0),0),Scoring!$G$2:$H$5,2,0),"")</f>
        <v/>
      </c>
      <c r="AC120" s="8">
        <f t="shared" si="3"/>
        <v>0</v>
      </c>
      <c r="AD120" s="2" t="e">
        <f>VLOOKUP($A120,'Raw Data'!$A$3:$AL$300,MATCH(Reformatted!AD$2,'Raw Data'!$A$2:$AK$2,0),0)</f>
        <v>#N/A</v>
      </c>
      <c r="AE120" s="2" t="e">
        <f>VLOOKUP($A120,'Raw Data'!$A$3:$AL$300,MATCH(Reformatted!AE$2,'Raw Data'!$A$2:$AK$2,0),0)</f>
        <v>#N/A</v>
      </c>
      <c r="AF120" s="2" t="e">
        <f>VLOOKUP($A120,'Raw Data'!$A$3:$AL$300,MATCH(Reformatted!AF$2,'Raw Data'!$A$2:$AK$2,0),0)</f>
        <v>#N/A</v>
      </c>
      <c r="AG120" s="2" t="e">
        <f>VLOOKUP($A120,'Raw Data'!$A$3:$AL$300,MATCH(Reformatted!AG$2,'Raw Data'!$A$2:$AK$2,0),0)</f>
        <v>#N/A</v>
      </c>
      <c r="AH120" s="2" t="e">
        <f>VLOOKUP($A120,'Raw Data'!$A$3:$AL$300,MATCH(Reformatted!AH$2,'Raw Data'!$A$2:$AK$2,0),0)</f>
        <v>#N/A</v>
      </c>
      <c r="AI120" s="2" t="e">
        <f>VLOOKUP($A120,'Raw Data'!$A$3:$AL$300,MATCH(Reformatted!AI$2,'Raw Data'!$A$2:$AK$2,0),0)</f>
        <v>#N/A</v>
      </c>
      <c r="AJ120" s="2" t="e">
        <f>VLOOKUP($A120,'Raw Data'!$A$3:$AL$300,MATCH(Reformatted!AJ$2,'Raw Data'!$A$2:$AK$2,0),0)</f>
        <v>#N/A</v>
      </c>
      <c r="AK120" s="2" t="e">
        <f>VLOOKUP($A120,'Raw Data'!$A$3:$AL$300,MATCH(Reformatted!AK$2,'Raw Data'!$A$2:$AK$2,0),0)</f>
        <v>#N/A</v>
      </c>
      <c r="AL120" s="2" t="e">
        <f>VLOOKUP($A120,'Raw Data'!$A$3:$AL$300,MATCH(Reformatted!AL$2,'Raw Data'!$A$2:$AK$2,0),0)</f>
        <v>#N/A</v>
      </c>
      <c r="AM120" s="2" t="e">
        <f>VLOOKUP($A120,'Raw Data'!$A$3:$AL$300,MATCH(Reformatted!AM$2,'Raw Data'!$A$2:$AK$2,0),0)</f>
        <v>#N/A</v>
      </c>
      <c r="AO120" s="22"/>
      <c r="AP120" s="23"/>
    </row>
    <row r="121" spans="1:42" ht="23.25" x14ac:dyDescent="0.35">
      <c r="A121" s="12"/>
      <c r="B121" s="12"/>
      <c r="C121" s="2" t="str">
        <f>IFERROR(IF(C$1=1,VLOOKUP(VLOOKUP($A121,'Raw Data'!$A$3:$AL$300,MATCH(Reformatted!C$2,'Raw Data'!$A$2:$AK$2,0),0),Scoring!$A$2:$B$5,2,0),VLOOKUP(VLOOKUP($A121,'Raw Data'!$A$3:$AL$300,MATCH(Reformatted!C$2,'Raw Data'!$A$2:$AK$2,0),0),Scoring!$D$2:$E$5,2,0)),"")</f>
        <v/>
      </c>
      <c r="D121" s="2" t="str">
        <f>IFERROR(IF(D$1=1,VLOOKUP(VLOOKUP($A121,'Raw Data'!$A$3:$AL$300,MATCH(Reformatted!D$2,'Raw Data'!$A$2:$AK$2,0),0),Scoring!$A$2:$B$5,2,0),VLOOKUP(VLOOKUP($A121,'Raw Data'!$A$3:$AL$300,MATCH(Reformatted!D$2,'Raw Data'!$A$2:$AK$2,0),0),Scoring!$D$2:$E$5,2,0)),"")</f>
        <v/>
      </c>
      <c r="E121" s="2" t="str">
        <f>IFERROR(IF(E$1=1,VLOOKUP(VLOOKUP($A121,'Raw Data'!$A$3:$AL$300,MATCH(Reformatted!E$2,'Raw Data'!$A$2:$AK$2,0),0),Scoring!$A$2:$B$5,2,0),VLOOKUP(VLOOKUP($A121,'Raw Data'!$A$3:$AL$300,MATCH(Reformatted!E$2,'Raw Data'!$A$2:$AK$2,0),0),Scoring!$D$2:$E$5,2,0)),"")</f>
        <v/>
      </c>
      <c r="F121" s="2" t="str">
        <f>IFERROR(IF(F$1=1,VLOOKUP(VLOOKUP($A121,'Raw Data'!$A$3:$AL$300,MATCH(Reformatted!F$2,'Raw Data'!$A$2:$AK$2,0),0),Scoring!$A$2:$B$5,2,0),VLOOKUP(VLOOKUP($A121,'Raw Data'!$A$3:$AL$300,MATCH(Reformatted!F$2,'Raw Data'!$A$2:$AK$2,0),0),Scoring!$D$2:$E$5,2,0)),"")</f>
        <v/>
      </c>
      <c r="G121" s="2" t="str">
        <f>IFERROR(IF(G$1=1,VLOOKUP(VLOOKUP($A121,'Raw Data'!$A$3:$AL$300,MATCH(Reformatted!G$2,'Raw Data'!$A$2:$AK$2,0),0),Scoring!$A$2:$B$5,2,0),VLOOKUP(VLOOKUP($A121,'Raw Data'!$A$3:$AL$300,MATCH(Reformatted!G$2,'Raw Data'!$A$2:$AK$2,0),0),Scoring!$D$2:$E$5,2,0)),"")</f>
        <v/>
      </c>
      <c r="H121" s="2" t="str">
        <f>IFERROR(IF(H$1=1,VLOOKUP(VLOOKUP($A121,'Raw Data'!$A$3:$AL$300,MATCH(Reformatted!H$2,'Raw Data'!$A$2:$AK$2,0),0),Scoring!$A$2:$B$5,2,0),VLOOKUP(VLOOKUP($A121,'Raw Data'!$A$3:$AL$300,MATCH(Reformatted!H$2,'Raw Data'!$A$2:$AK$2,0),0),Scoring!$D$2:$E$5,2,0)),"")</f>
        <v/>
      </c>
      <c r="I121" s="2" t="str">
        <f>IFERROR(IF(I$1=1,VLOOKUP(VLOOKUP($A121,'Raw Data'!$A$3:$AL$300,MATCH(Reformatted!I$2,'Raw Data'!$A$2:$AK$2,0),0),Scoring!$A$2:$B$5,2,0),VLOOKUP(VLOOKUP($A121,'Raw Data'!$A$3:$AL$300,MATCH(Reformatted!I$2,'Raw Data'!$A$2:$AK$2,0),0),Scoring!$D$2:$E$5,2,0)),"")</f>
        <v/>
      </c>
      <c r="J121" s="2" t="str">
        <f>IFERROR(IF(J$1=1,VLOOKUP(VLOOKUP($A121,'Raw Data'!$A$3:$AL$300,MATCH(Reformatted!J$2,'Raw Data'!$A$2:$AK$2,0),0),Scoring!$A$2:$B$5,2,0),VLOOKUP(VLOOKUP($A121,'Raw Data'!$A$3:$AL$300,MATCH(Reformatted!J$2,'Raw Data'!$A$2:$AK$2,0),0),Scoring!$D$2:$E$5,2,0)),"")</f>
        <v/>
      </c>
      <c r="K121" s="2" t="str">
        <f>IFERROR(IF(K$1=1,VLOOKUP(VLOOKUP($A121,'Raw Data'!$A$3:$AL$300,MATCH(Reformatted!K$2,'Raw Data'!$A$2:$AK$2,0),0),Scoring!$A$2:$B$5,2,0),VLOOKUP(VLOOKUP($A121,'Raw Data'!$A$3:$AL$300,MATCH(Reformatted!K$2,'Raw Data'!$A$2:$AK$2,0),0),Scoring!$D$2:$E$5,2,0)),"")</f>
        <v/>
      </c>
      <c r="L121" s="2" t="str">
        <f>IFERROR(IF(L$1=1,VLOOKUP(VLOOKUP($A121,'Raw Data'!$A$3:$AL$300,MATCH(Reformatted!L$2,'Raw Data'!$A$2:$AK$2,0),0),Scoring!$A$2:$B$5,2,0),VLOOKUP(VLOOKUP($A121,'Raw Data'!$A$3:$AL$300,MATCH(Reformatted!L$2,'Raw Data'!$A$2:$AK$2,0),0),Scoring!$D$2:$E$5,2,0)),"")</f>
        <v/>
      </c>
      <c r="M121" s="2" t="str">
        <f>IFERROR(IF(M$1=1,VLOOKUP(VLOOKUP($A121,'Raw Data'!$A$3:$AL$300,MATCH(Reformatted!M$2,'Raw Data'!$A$2:$AK$2,0),0),Scoring!$A$2:$B$5,2,0),VLOOKUP(VLOOKUP($A121,'Raw Data'!$A$3:$AL$300,MATCH(Reformatted!M$2,'Raw Data'!$A$2:$AK$2,0),0),Scoring!$D$2:$E$5,2,0)),"")</f>
        <v/>
      </c>
      <c r="N121" s="2" t="str">
        <f>IFERROR(IF(N$1=1,VLOOKUP(VLOOKUP($A121,'Raw Data'!$A$3:$AL$300,MATCH(Reformatted!N$2,'Raw Data'!$A$2:$AK$2,0),0),Scoring!$A$2:$B$5,2,0),VLOOKUP(VLOOKUP($A121,'Raw Data'!$A$3:$AL$300,MATCH(Reformatted!N$2,'Raw Data'!$A$2:$AK$2,0),0),Scoring!$D$2:$E$5,2,0)),"")</f>
        <v/>
      </c>
      <c r="O121" s="2" t="str">
        <f>IFERROR(IF(O$1=1,VLOOKUP(VLOOKUP($A121,'Raw Data'!$A$3:$AL$300,MATCH(Reformatted!O$2,'Raw Data'!$A$2:$AK$2,0),0),Scoring!$A$2:$B$5,2,0),VLOOKUP(VLOOKUP($A121,'Raw Data'!$A$3:$AL$300,MATCH(Reformatted!O$2,'Raw Data'!$A$2:$AK$2,0),0),Scoring!$D$2:$E$5,2,0)),"")</f>
        <v/>
      </c>
      <c r="P121" s="2" t="str">
        <f>IFERROR(IF(P$1=1,VLOOKUP(VLOOKUP($A121,'Raw Data'!$A$3:$AL$300,MATCH(Reformatted!P$2,'Raw Data'!$A$2:$AK$2,0),0),Scoring!$A$2:$B$5,2,0),VLOOKUP(VLOOKUP($A121,'Raw Data'!$A$3:$AL$300,MATCH(Reformatted!P$2,'Raw Data'!$A$2:$AK$2,0),0),Scoring!$D$2:$E$5,2,0)),"")</f>
        <v/>
      </c>
      <c r="Q121" s="2" t="str">
        <f>IFERROR(IF(Q$1=1,VLOOKUP(VLOOKUP($A121,'Raw Data'!$A$3:$AL$300,MATCH(Reformatted!Q$2,'Raw Data'!$A$2:$AK$2,0),0),Scoring!$A$2:$B$5,2,0),VLOOKUP(VLOOKUP($A121,'Raw Data'!$A$3:$AL$300,MATCH(Reformatted!Q$2,'Raw Data'!$A$2:$AK$2,0),0),Scoring!$D$2:$E$5,2,0)),"")</f>
        <v/>
      </c>
      <c r="R121" s="2" t="str">
        <f>IFERROR(IF(R$1=1,VLOOKUP(VLOOKUP($A121,'Raw Data'!$A$3:$AL$300,MATCH(Reformatted!R$2,'Raw Data'!$A$2:$AK$2,0),0),Scoring!$A$2:$B$5,2,0),VLOOKUP(VLOOKUP($A121,'Raw Data'!$A$3:$AL$300,MATCH(Reformatted!R$2,'Raw Data'!$A$2:$AK$2,0),0),Scoring!$D$2:$E$5,2,0)),"")</f>
        <v/>
      </c>
      <c r="S121" s="2" t="str">
        <f>IFERROR(IF(S$1=1,VLOOKUP(VLOOKUP($A121,'Raw Data'!$A$3:$AL$300,MATCH(Reformatted!S$2,'Raw Data'!$A$2:$AK$2,0),0),Scoring!$A$2:$B$5,2,0),VLOOKUP(VLOOKUP($A121,'Raw Data'!$A$3:$AL$300,MATCH(Reformatted!S$2,'Raw Data'!$A$2:$AK$2,0),0),Scoring!$D$2:$E$5,2,0)),"")</f>
        <v/>
      </c>
      <c r="T121" s="7">
        <f t="shared" si="2"/>
        <v>0</v>
      </c>
      <c r="U121" s="2" t="str">
        <f>IFERROR(VLOOKUP(VLOOKUP($A121,'Raw Data'!$A$3:$AL$300,MATCH(Reformatted!U$2,'Raw Data'!$A$2:$AK$2,0),0),Scoring!$G$2:$H$5,2,0),"")</f>
        <v/>
      </c>
      <c r="V121" s="2" t="str">
        <f>IFERROR(VLOOKUP(VLOOKUP($A121,'Raw Data'!$A$3:$AL$300,MATCH(Reformatted!V$2,'Raw Data'!$A$2:$AK$2,0),0),Scoring!$G$2:$H$5,2,0),"")</f>
        <v/>
      </c>
      <c r="W121" s="2" t="str">
        <f>IFERROR(VLOOKUP(VLOOKUP($A121,'Raw Data'!$A$3:$AL$300,MATCH(Reformatted!W$2,'Raw Data'!$A$2:$AK$2,0),0),Scoring!$G$2:$H$5,2,0),"")</f>
        <v/>
      </c>
      <c r="X121" s="2" t="str">
        <f>IFERROR(VLOOKUP(VLOOKUP($A121,'Raw Data'!$A$3:$AL$300,MATCH(Reformatted!X$2,'Raw Data'!$A$2:$AK$2,0),0),Scoring!$G$2:$H$5,2,0),"")</f>
        <v/>
      </c>
      <c r="Y121" s="2" t="str">
        <f>IFERROR(VLOOKUP(VLOOKUP($A121,'Raw Data'!$A$3:$AL$300,MATCH(Reformatted!Y$2,'Raw Data'!$A$2:$AK$2,0),0),Scoring!$G$2:$H$5,2,0),"")</f>
        <v/>
      </c>
      <c r="Z121" s="2" t="str">
        <f>IFERROR(VLOOKUP(VLOOKUP($A121,'Raw Data'!$A$3:$AL$300,MATCH(Reformatted!Z$2,'Raw Data'!$A$2:$AK$2,0),0),Scoring!$G$2:$H$5,2,0),"")</f>
        <v/>
      </c>
      <c r="AA121" s="2" t="str">
        <f>IFERROR(VLOOKUP(VLOOKUP($A121,'Raw Data'!$A$3:$AL$300,MATCH(Reformatted!AA$2,'Raw Data'!$A$2:$AK$2,0),0),Scoring!$G$2:$H$5,2,0),"")</f>
        <v/>
      </c>
      <c r="AB121" s="2" t="str">
        <f>IFERROR(VLOOKUP(VLOOKUP($A121,'Raw Data'!$A$3:$AL$300,MATCH(Reformatted!AB$2,'Raw Data'!$A$2:$AK$2,0),0),Scoring!$G$2:$H$5,2,0),"")</f>
        <v/>
      </c>
      <c r="AC121" s="8">
        <f t="shared" si="3"/>
        <v>0</v>
      </c>
      <c r="AD121" s="2" t="e">
        <f>VLOOKUP($A121,'Raw Data'!$A$3:$AL$300,MATCH(Reformatted!AD$2,'Raw Data'!$A$2:$AK$2,0),0)</f>
        <v>#N/A</v>
      </c>
      <c r="AE121" s="2" t="e">
        <f>VLOOKUP($A121,'Raw Data'!$A$3:$AL$300,MATCH(Reformatted!AE$2,'Raw Data'!$A$2:$AK$2,0),0)</f>
        <v>#N/A</v>
      </c>
      <c r="AF121" s="2" t="e">
        <f>VLOOKUP($A121,'Raw Data'!$A$3:$AL$300,MATCH(Reformatted!AF$2,'Raw Data'!$A$2:$AK$2,0),0)</f>
        <v>#N/A</v>
      </c>
      <c r="AG121" s="2" t="e">
        <f>VLOOKUP($A121,'Raw Data'!$A$3:$AL$300,MATCH(Reformatted!AG$2,'Raw Data'!$A$2:$AK$2,0),0)</f>
        <v>#N/A</v>
      </c>
      <c r="AH121" s="2" t="e">
        <f>VLOOKUP($A121,'Raw Data'!$A$3:$AL$300,MATCH(Reformatted!AH$2,'Raw Data'!$A$2:$AK$2,0),0)</f>
        <v>#N/A</v>
      </c>
      <c r="AI121" s="2" t="e">
        <f>VLOOKUP($A121,'Raw Data'!$A$3:$AL$300,MATCH(Reformatted!AI$2,'Raw Data'!$A$2:$AK$2,0),0)</f>
        <v>#N/A</v>
      </c>
      <c r="AJ121" s="2" t="e">
        <f>VLOOKUP($A121,'Raw Data'!$A$3:$AL$300,MATCH(Reformatted!AJ$2,'Raw Data'!$A$2:$AK$2,0),0)</f>
        <v>#N/A</v>
      </c>
      <c r="AK121" s="2" t="e">
        <f>VLOOKUP($A121,'Raw Data'!$A$3:$AL$300,MATCH(Reformatted!AK$2,'Raw Data'!$A$2:$AK$2,0),0)</f>
        <v>#N/A</v>
      </c>
      <c r="AL121" s="2" t="e">
        <f>VLOOKUP($A121,'Raw Data'!$A$3:$AL$300,MATCH(Reformatted!AL$2,'Raw Data'!$A$2:$AK$2,0),0)</f>
        <v>#N/A</v>
      </c>
      <c r="AM121" s="2" t="e">
        <f>VLOOKUP($A121,'Raw Data'!$A$3:$AL$300,MATCH(Reformatted!AM$2,'Raw Data'!$A$2:$AK$2,0),0)</f>
        <v>#N/A</v>
      </c>
      <c r="AO121" s="22"/>
      <c r="AP121" s="23"/>
    </row>
    <row r="122" spans="1:42" ht="23.25" x14ac:dyDescent="0.35">
      <c r="A122" s="12"/>
      <c r="B122" s="12"/>
      <c r="C122" s="2" t="str">
        <f>IFERROR(IF(C$1=1,VLOOKUP(VLOOKUP($A122,'Raw Data'!$A$3:$AL$300,MATCH(Reformatted!C$2,'Raw Data'!$A$2:$AK$2,0),0),Scoring!$A$2:$B$5,2,0),VLOOKUP(VLOOKUP($A122,'Raw Data'!$A$3:$AL$300,MATCH(Reformatted!C$2,'Raw Data'!$A$2:$AK$2,0),0),Scoring!$D$2:$E$5,2,0)),"")</f>
        <v/>
      </c>
      <c r="D122" s="2" t="str">
        <f>IFERROR(IF(D$1=1,VLOOKUP(VLOOKUP($A122,'Raw Data'!$A$3:$AL$300,MATCH(Reformatted!D$2,'Raw Data'!$A$2:$AK$2,0),0),Scoring!$A$2:$B$5,2,0),VLOOKUP(VLOOKUP($A122,'Raw Data'!$A$3:$AL$300,MATCH(Reformatted!D$2,'Raw Data'!$A$2:$AK$2,0),0),Scoring!$D$2:$E$5,2,0)),"")</f>
        <v/>
      </c>
      <c r="E122" s="2" t="str">
        <f>IFERROR(IF(E$1=1,VLOOKUP(VLOOKUP($A122,'Raw Data'!$A$3:$AL$300,MATCH(Reformatted!E$2,'Raw Data'!$A$2:$AK$2,0),0),Scoring!$A$2:$B$5,2,0),VLOOKUP(VLOOKUP($A122,'Raw Data'!$A$3:$AL$300,MATCH(Reformatted!E$2,'Raw Data'!$A$2:$AK$2,0),0),Scoring!$D$2:$E$5,2,0)),"")</f>
        <v/>
      </c>
      <c r="F122" s="2" t="str">
        <f>IFERROR(IF(F$1=1,VLOOKUP(VLOOKUP($A122,'Raw Data'!$A$3:$AL$300,MATCH(Reformatted!F$2,'Raw Data'!$A$2:$AK$2,0),0),Scoring!$A$2:$B$5,2,0),VLOOKUP(VLOOKUP($A122,'Raw Data'!$A$3:$AL$300,MATCH(Reformatted!F$2,'Raw Data'!$A$2:$AK$2,0),0),Scoring!$D$2:$E$5,2,0)),"")</f>
        <v/>
      </c>
      <c r="G122" s="2" t="str">
        <f>IFERROR(IF(G$1=1,VLOOKUP(VLOOKUP($A122,'Raw Data'!$A$3:$AL$300,MATCH(Reformatted!G$2,'Raw Data'!$A$2:$AK$2,0),0),Scoring!$A$2:$B$5,2,0),VLOOKUP(VLOOKUP($A122,'Raw Data'!$A$3:$AL$300,MATCH(Reformatted!G$2,'Raw Data'!$A$2:$AK$2,0),0),Scoring!$D$2:$E$5,2,0)),"")</f>
        <v/>
      </c>
      <c r="H122" s="2" t="str">
        <f>IFERROR(IF(H$1=1,VLOOKUP(VLOOKUP($A122,'Raw Data'!$A$3:$AL$300,MATCH(Reformatted!H$2,'Raw Data'!$A$2:$AK$2,0),0),Scoring!$A$2:$B$5,2,0),VLOOKUP(VLOOKUP($A122,'Raw Data'!$A$3:$AL$300,MATCH(Reformatted!H$2,'Raw Data'!$A$2:$AK$2,0),0),Scoring!$D$2:$E$5,2,0)),"")</f>
        <v/>
      </c>
      <c r="I122" s="2" t="str">
        <f>IFERROR(IF(I$1=1,VLOOKUP(VLOOKUP($A122,'Raw Data'!$A$3:$AL$300,MATCH(Reformatted!I$2,'Raw Data'!$A$2:$AK$2,0),0),Scoring!$A$2:$B$5,2,0),VLOOKUP(VLOOKUP($A122,'Raw Data'!$A$3:$AL$300,MATCH(Reformatted!I$2,'Raw Data'!$A$2:$AK$2,0),0),Scoring!$D$2:$E$5,2,0)),"")</f>
        <v/>
      </c>
      <c r="J122" s="2" t="str">
        <f>IFERROR(IF(J$1=1,VLOOKUP(VLOOKUP($A122,'Raw Data'!$A$3:$AL$300,MATCH(Reformatted!J$2,'Raw Data'!$A$2:$AK$2,0),0),Scoring!$A$2:$B$5,2,0),VLOOKUP(VLOOKUP($A122,'Raw Data'!$A$3:$AL$300,MATCH(Reformatted!J$2,'Raw Data'!$A$2:$AK$2,0),0),Scoring!$D$2:$E$5,2,0)),"")</f>
        <v/>
      </c>
      <c r="K122" s="2" t="str">
        <f>IFERROR(IF(K$1=1,VLOOKUP(VLOOKUP($A122,'Raw Data'!$A$3:$AL$300,MATCH(Reformatted!K$2,'Raw Data'!$A$2:$AK$2,0),0),Scoring!$A$2:$B$5,2,0),VLOOKUP(VLOOKUP($A122,'Raw Data'!$A$3:$AL$300,MATCH(Reformatted!K$2,'Raw Data'!$A$2:$AK$2,0),0),Scoring!$D$2:$E$5,2,0)),"")</f>
        <v/>
      </c>
      <c r="L122" s="2" t="str">
        <f>IFERROR(IF(L$1=1,VLOOKUP(VLOOKUP($A122,'Raw Data'!$A$3:$AL$300,MATCH(Reformatted!L$2,'Raw Data'!$A$2:$AK$2,0),0),Scoring!$A$2:$B$5,2,0),VLOOKUP(VLOOKUP($A122,'Raw Data'!$A$3:$AL$300,MATCH(Reformatted!L$2,'Raw Data'!$A$2:$AK$2,0),0),Scoring!$D$2:$E$5,2,0)),"")</f>
        <v/>
      </c>
      <c r="M122" s="2" t="str">
        <f>IFERROR(IF(M$1=1,VLOOKUP(VLOOKUP($A122,'Raw Data'!$A$3:$AL$300,MATCH(Reformatted!M$2,'Raw Data'!$A$2:$AK$2,0),0),Scoring!$A$2:$B$5,2,0),VLOOKUP(VLOOKUP($A122,'Raw Data'!$A$3:$AL$300,MATCH(Reformatted!M$2,'Raw Data'!$A$2:$AK$2,0),0),Scoring!$D$2:$E$5,2,0)),"")</f>
        <v/>
      </c>
      <c r="N122" s="2" t="str">
        <f>IFERROR(IF(N$1=1,VLOOKUP(VLOOKUP($A122,'Raw Data'!$A$3:$AL$300,MATCH(Reformatted!N$2,'Raw Data'!$A$2:$AK$2,0),0),Scoring!$A$2:$B$5,2,0),VLOOKUP(VLOOKUP($A122,'Raw Data'!$A$3:$AL$300,MATCH(Reformatted!N$2,'Raw Data'!$A$2:$AK$2,0),0),Scoring!$D$2:$E$5,2,0)),"")</f>
        <v/>
      </c>
      <c r="O122" s="2" t="str">
        <f>IFERROR(IF(O$1=1,VLOOKUP(VLOOKUP($A122,'Raw Data'!$A$3:$AL$300,MATCH(Reformatted!O$2,'Raw Data'!$A$2:$AK$2,0),0),Scoring!$A$2:$B$5,2,0),VLOOKUP(VLOOKUP($A122,'Raw Data'!$A$3:$AL$300,MATCH(Reformatted!O$2,'Raw Data'!$A$2:$AK$2,0),0),Scoring!$D$2:$E$5,2,0)),"")</f>
        <v/>
      </c>
      <c r="P122" s="2" t="str">
        <f>IFERROR(IF(P$1=1,VLOOKUP(VLOOKUP($A122,'Raw Data'!$A$3:$AL$300,MATCH(Reformatted!P$2,'Raw Data'!$A$2:$AK$2,0),0),Scoring!$A$2:$B$5,2,0),VLOOKUP(VLOOKUP($A122,'Raw Data'!$A$3:$AL$300,MATCH(Reformatted!P$2,'Raw Data'!$A$2:$AK$2,0),0),Scoring!$D$2:$E$5,2,0)),"")</f>
        <v/>
      </c>
      <c r="Q122" s="2" t="str">
        <f>IFERROR(IF(Q$1=1,VLOOKUP(VLOOKUP($A122,'Raw Data'!$A$3:$AL$300,MATCH(Reformatted!Q$2,'Raw Data'!$A$2:$AK$2,0),0),Scoring!$A$2:$B$5,2,0),VLOOKUP(VLOOKUP($A122,'Raw Data'!$A$3:$AL$300,MATCH(Reformatted!Q$2,'Raw Data'!$A$2:$AK$2,0),0),Scoring!$D$2:$E$5,2,0)),"")</f>
        <v/>
      </c>
      <c r="R122" s="2" t="str">
        <f>IFERROR(IF(R$1=1,VLOOKUP(VLOOKUP($A122,'Raw Data'!$A$3:$AL$300,MATCH(Reformatted!R$2,'Raw Data'!$A$2:$AK$2,0),0),Scoring!$A$2:$B$5,2,0),VLOOKUP(VLOOKUP($A122,'Raw Data'!$A$3:$AL$300,MATCH(Reformatted!R$2,'Raw Data'!$A$2:$AK$2,0),0),Scoring!$D$2:$E$5,2,0)),"")</f>
        <v/>
      </c>
      <c r="S122" s="2" t="str">
        <f>IFERROR(IF(S$1=1,VLOOKUP(VLOOKUP($A122,'Raw Data'!$A$3:$AL$300,MATCH(Reformatted!S$2,'Raw Data'!$A$2:$AK$2,0),0),Scoring!$A$2:$B$5,2,0),VLOOKUP(VLOOKUP($A122,'Raw Data'!$A$3:$AL$300,MATCH(Reformatted!S$2,'Raw Data'!$A$2:$AK$2,0),0),Scoring!$D$2:$E$5,2,0)),"")</f>
        <v/>
      </c>
      <c r="T122" s="7">
        <f t="shared" si="2"/>
        <v>0</v>
      </c>
      <c r="U122" s="2" t="str">
        <f>IFERROR(VLOOKUP(VLOOKUP($A122,'Raw Data'!$A$3:$AL$300,MATCH(Reformatted!U$2,'Raw Data'!$A$2:$AK$2,0),0),Scoring!$G$2:$H$5,2,0),"")</f>
        <v/>
      </c>
      <c r="V122" s="2" t="str">
        <f>IFERROR(VLOOKUP(VLOOKUP($A122,'Raw Data'!$A$3:$AL$300,MATCH(Reformatted!V$2,'Raw Data'!$A$2:$AK$2,0),0),Scoring!$G$2:$H$5,2,0),"")</f>
        <v/>
      </c>
      <c r="W122" s="2" t="str">
        <f>IFERROR(VLOOKUP(VLOOKUP($A122,'Raw Data'!$A$3:$AL$300,MATCH(Reformatted!W$2,'Raw Data'!$A$2:$AK$2,0),0),Scoring!$G$2:$H$5,2,0),"")</f>
        <v/>
      </c>
      <c r="X122" s="2" t="str">
        <f>IFERROR(VLOOKUP(VLOOKUP($A122,'Raw Data'!$A$3:$AL$300,MATCH(Reformatted!X$2,'Raw Data'!$A$2:$AK$2,0),0),Scoring!$G$2:$H$5,2,0),"")</f>
        <v/>
      </c>
      <c r="Y122" s="2" t="str">
        <f>IFERROR(VLOOKUP(VLOOKUP($A122,'Raw Data'!$A$3:$AL$300,MATCH(Reformatted!Y$2,'Raw Data'!$A$2:$AK$2,0),0),Scoring!$G$2:$H$5,2,0),"")</f>
        <v/>
      </c>
      <c r="Z122" s="2" t="str">
        <f>IFERROR(VLOOKUP(VLOOKUP($A122,'Raw Data'!$A$3:$AL$300,MATCH(Reformatted!Z$2,'Raw Data'!$A$2:$AK$2,0),0),Scoring!$G$2:$H$5,2,0),"")</f>
        <v/>
      </c>
      <c r="AA122" s="2" t="str">
        <f>IFERROR(VLOOKUP(VLOOKUP($A122,'Raw Data'!$A$3:$AL$300,MATCH(Reformatted!AA$2,'Raw Data'!$A$2:$AK$2,0),0),Scoring!$G$2:$H$5,2,0),"")</f>
        <v/>
      </c>
      <c r="AB122" s="2" t="str">
        <f>IFERROR(VLOOKUP(VLOOKUP($A122,'Raw Data'!$A$3:$AL$300,MATCH(Reformatted!AB$2,'Raw Data'!$A$2:$AK$2,0),0),Scoring!$G$2:$H$5,2,0),"")</f>
        <v/>
      </c>
      <c r="AC122" s="8">
        <f t="shared" si="3"/>
        <v>0</v>
      </c>
      <c r="AD122" s="2" t="e">
        <f>VLOOKUP($A122,'Raw Data'!$A$3:$AL$300,MATCH(Reformatted!AD$2,'Raw Data'!$A$2:$AK$2,0),0)</f>
        <v>#N/A</v>
      </c>
      <c r="AE122" s="2" t="e">
        <f>VLOOKUP($A122,'Raw Data'!$A$3:$AL$300,MATCH(Reformatted!AE$2,'Raw Data'!$A$2:$AK$2,0),0)</f>
        <v>#N/A</v>
      </c>
      <c r="AF122" s="2" t="e">
        <f>VLOOKUP($A122,'Raw Data'!$A$3:$AL$300,MATCH(Reformatted!AF$2,'Raw Data'!$A$2:$AK$2,0),0)</f>
        <v>#N/A</v>
      </c>
      <c r="AG122" s="2" t="e">
        <f>VLOOKUP($A122,'Raw Data'!$A$3:$AL$300,MATCH(Reformatted!AG$2,'Raw Data'!$A$2:$AK$2,0),0)</f>
        <v>#N/A</v>
      </c>
      <c r="AH122" s="2" t="e">
        <f>VLOOKUP($A122,'Raw Data'!$A$3:$AL$300,MATCH(Reformatted!AH$2,'Raw Data'!$A$2:$AK$2,0),0)</f>
        <v>#N/A</v>
      </c>
      <c r="AI122" s="2" t="e">
        <f>VLOOKUP($A122,'Raw Data'!$A$3:$AL$300,MATCH(Reformatted!AI$2,'Raw Data'!$A$2:$AK$2,0),0)</f>
        <v>#N/A</v>
      </c>
      <c r="AJ122" s="2" t="e">
        <f>VLOOKUP($A122,'Raw Data'!$A$3:$AL$300,MATCH(Reformatted!AJ$2,'Raw Data'!$A$2:$AK$2,0),0)</f>
        <v>#N/A</v>
      </c>
      <c r="AK122" s="2" t="e">
        <f>VLOOKUP($A122,'Raw Data'!$A$3:$AL$300,MATCH(Reformatted!AK$2,'Raw Data'!$A$2:$AK$2,0),0)</f>
        <v>#N/A</v>
      </c>
      <c r="AL122" s="2" t="e">
        <f>VLOOKUP($A122,'Raw Data'!$A$3:$AL$300,MATCH(Reformatted!AL$2,'Raw Data'!$A$2:$AK$2,0),0)</f>
        <v>#N/A</v>
      </c>
      <c r="AM122" s="2" t="e">
        <f>VLOOKUP($A122,'Raw Data'!$A$3:$AL$300,MATCH(Reformatted!AM$2,'Raw Data'!$A$2:$AK$2,0),0)</f>
        <v>#N/A</v>
      </c>
      <c r="AO122" s="22"/>
      <c r="AP122" s="23"/>
    </row>
    <row r="123" spans="1:42" ht="23.25" x14ac:dyDescent="0.35">
      <c r="A123" s="12"/>
      <c r="B123" s="12"/>
      <c r="C123" s="2" t="str">
        <f>IFERROR(IF(C$1=1,VLOOKUP(VLOOKUP($A123,'Raw Data'!$A$3:$AL$300,MATCH(Reformatted!C$2,'Raw Data'!$A$2:$AK$2,0),0),Scoring!$A$2:$B$5,2,0),VLOOKUP(VLOOKUP($A123,'Raw Data'!$A$3:$AL$300,MATCH(Reformatted!C$2,'Raw Data'!$A$2:$AK$2,0),0),Scoring!$D$2:$E$5,2,0)),"")</f>
        <v/>
      </c>
      <c r="D123" s="2" t="str">
        <f>IFERROR(IF(D$1=1,VLOOKUP(VLOOKUP($A123,'Raw Data'!$A$3:$AL$300,MATCH(Reformatted!D$2,'Raw Data'!$A$2:$AK$2,0),0),Scoring!$A$2:$B$5,2,0),VLOOKUP(VLOOKUP($A123,'Raw Data'!$A$3:$AL$300,MATCH(Reformatted!D$2,'Raw Data'!$A$2:$AK$2,0),0),Scoring!$D$2:$E$5,2,0)),"")</f>
        <v/>
      </c>
      <c r="E123" s="2" t="str">
        <f>IFERROR(IF(E$1=1,VLOOKUP(VLOOKUP($A123,'Raw Data'!$A$3:$AL$300,MATCH(Reformatted!E$2,'Raw Data'!$A$2:$AK$2,0),0),Scoring!$A$2:$B$5,2,0),VLOOKUP(VLOOKUP($A123,'Raw Data'!$A$3:$AL$300,MATCH(Reformatted!E$2,'Raw Data'!$A$2:$AK$2,0),0),Scoring!$D$2:$E$5,2,0)),"")</f>
        <v/>
      </c>
      <c r="F123" s="2" t="str">
        <f>IFERROR(IF(F$1=1,VLOOKUP(VLOOKUP($A123,'Raw Data'!$A$3:$AL$300,MATCH(Reformatted!F$2,'Raw Data'!$A$2:$AK$2,0),0),Scoring!$A$2:$B$5,2,0),VLOOKUP(VLOOKUP($A123,'Raw Data'!$A$3:$AL$300,MATCH(Reformatted!F$2,'Raw Data'!$A$2:$AK$2,0),0),Scoring!$D$2:$E$5,2,0)),"")</f>
        <v/>
      </c>
      <c r="G123" s="2" t="str">
        <f>IFERROR(IF(G$1=1,VLOOKUP(VLOOKUP($A123,'Raw Data'!$A$3:$AL$300,MATCH(Reformatted!G$2,'Raw Data'!$A$2:$AK$2,0),0),Scoring!$A$2:$B$5,2,0),VLOOKUP(VLOOKUP($A123,'Raw Data'!$A$3:$AL$300,MATCH(Reformatted!G$2,'Raw Data'!$A$2:$AK$2,0),0),Scoring!$D$2:$E$5,2,0)),"")</f>
        <v/>
      </c>
      <c r="H123" s="2" t="str">
        <f>IFERROR(IF(H$1=1,VLOOKUP(VLOOKUP($A123,'Raw Data'!$A$3:$AL$300,MATCH(Reformatted!H$2,'Raw Data'!$A$2:$AK$2,0),0),Scoring!$A$2:$B$5,2,0),VLOOKUP(VLOOKUP($A123,'Raw Data'!$A$3:$AL$300,MATCH(Reformatted!H$2,'Raw Data'!$A$2:$AK$2,0),0),Scoring!$D$2:$E$5,2,0)),"")</f>
        <v/>
      </c>
      <c r="I123" s="2" t="str">
        <f>IFERROR(IF(I$1=1,VLOOKUP(VLOOKUP($A123,'Raw Data'!$A$3:$AL$300,MATCH(Reformatted!I$2,'Raw Data'!$A$2:$AK$2,0),0),Scoring!$A$2:$B$5,2,0),VLOOKUP(VLOOKUP($A123,'Raw Data'!$A$3:$AL$300,MATCH(Reformatted!I$2,'Raw Data'!$A$2:$AK$2,0),0),Scoring!$D$2:$E$5,2,0)),"")</f>
        <v/>
      </c>
      <c r="J123" s="2" t="str">
        <f>IFERROR(IF(J$1=1,VLOOKUP(VLOOKUP($A123,'Raw Data'!$A$3:$AL$300,MATCH(Reformatted!J$2,'Raw Data'!$A$2:$AK$2,0),0),Scoring!$A$2:$B$5,2,0),VLOOKUP(VLOOKUP($A123,'Raw Data'!$A$3:$AL$300,MATCH(Reformatted!J$2,'Raw Data'!$A$2:$AK$2,0),0),Scoring!$D$2:$E$5,2,0)),"")</f>
        <v/>
      </c>
      <c r="K123" s="2" t="str">
        <f>IFERROR(IF(K$1=1,VLOOKUP(VLOOKUP($A123,'Raw Data'!$A$3:$AL$300,MATCH(Reformatted!K$2,'Raw Data'!$A$2:$AK$2,0),0),Scoring!$A$2:$B$5,2,0),VLOOKUP(VLOOKUP($A123,'Raw Data'!$A$3:$AL$300,MATCH(Reformatted!K$2,'Raw Data'!$A$2:$AK$2,0),0),Scoring!$D$2:$E$5,2,0)),"")</f>
        <v/>
      </c>
      <c r="L123" s="2" t="str">
        <f>IFERROR(IF(L$1=1,VLOOKUP(VLOOKUP($A123,'Raw Data'!$A$3:$AL$300,MATCH(Reformatted!L$2,'Raw Data'!$A$2:$AK$2,0),0),Scoring!$A$2:$B$5,2,0),VLOOKUP(VLOOKUP($A123,'Raw Data'!$A$3:$AL$300,MATCH(Reformatted!L$2,'Raw Data'!$A$2:$AK$2,0),0),Scoring!$D$2:$E$5,2,0)),"")</f>
        <v/>
      </c>
      <c r="M123" s="2" t="str">
        <f>IFERROR(IF(M$1=1,VLOOKUP(VLOOKUP($A123,'Raw Data'!$A$3:$AL$300,MATCH(Reformatted!M$2,'Raw Data'!$A$2:$AK$2,0),0),Scoring!$A$2:$B$5,2,0),VLOOKUP(VLOOKUP($A123,'Raw Data'!$A$3:$AL$300,MATCH(Reformatted!M$2,'Raw Data'!$A$2:$AK$2,0),0),Scoring!$D$2:$E$5,2,0)),"")</f>
        <v/>
      </c>
      <c r="N123" s="2" t="str">
        <f>IFERROR(IF(N$1=1,VLOOKUP(VLOOKUP($A123,'Raw Data'!$A$3:$AL$300,MATCH(Reformatted!N$2,'Raw Data'!$A$2:$AK$2,0),0),Scoring!$A$2:$B$5,2,0),VLOOKUP(VLOOKUP($A123,'Raw Data'!$A$3:$AL$300,MATCH(Reformatted!N$2,'Raw Data'!$A$2:$AK$2,0),0),Scoring!$D$2:$E$5,2,0)),"")</f>
        <v/>
      </c>
      <c r="O123" s="2" t="str">
        <f>IFERROR(IF(O$1=1,VLOOKUP(VLOOKUP($A123,'Raw Data'!$A$3:$AL$300,MATCH(Reformatted!O$2,'Raw Data'!$A$2:$AK$2,0),0),Scoring!$A$2:$B$5,2,0),VLOOKUP(VLOOKUP($A123,'Raw Data'!$A$3:$AL$300,MATCH(Reformatted!O$2,'Raw Data'!$A$2:$AK$2,0),0),Scoring!$D$2:$E$5,2,0)),"")</f>
        <v/>
      </c>
      <c r="P123" s="2" t="str">
        <f>IFERROR(IF(P$1=1,VLOOKUP(VLOOKUP($A123,'Raw Data'!$A$3:$AL$300,MATCH(Reformatted!P$2,'Raw Data'!$A$2:$AK$2,0),0),Scoring!$A$2:$B$5,2,0),VLOOKUP(VLOOKUP($A123,'Raw Data'!$A$3:$AL$300,MATCH(Reformatted!P$2,'Raw Data'!$A$2:$AK$2,0),0),Scoring!$D$2:$E$5,2,0)),"")</f>
        <v/>
      </c>
      <c r="Q123" s="2" t="str">
        <f>IFERROR(IF(Q$1=1,VLOOKUP(VLOOKUP($A123,'Raw Data'!$A$3:$AL$300,MATCH(Reformatted!Q$2,'Raw Data'!$A$2:$AK$2,0),0),Scoring!$A$2:$B$5,2,0),VLOOKUP(VLOOKUP($A123,'Raw Data'!$A$3:$AL$300,MATCH(Reformatted!Q$2,'Raw Data'!$A$2:$AK$2,0),0),Scoring!$D$2:$E$5,2,0)),"")</f>
        <v/>
      </c>
      <c r="R123" s="2" t="str">
        <f>IFERROR(IF(R$1=1,VLOOKUP(VLOOKUP($A123,'Raw Data'!$A$3:$AL$300,MATCH(Reformatted!R$2,'Raw Data'!$A$2:$AK$2,0),0),Scoring!$A$2:$B$5,2,0),VLOOKUP(VLOOKUP($A123,'Raw Data'!$A$3:$AL$300,MATCH(Reformatted!R$2,'Raw Data'!$A$2:$AK$2,0),0),Scoring!$D$2:$E$5,2,0)),"")</f>
        <v/>
      </c>
      <c r="S123" s="2" t="str">
        <f>IFERROR(IF(S$1=1,VLOOKUP(VLOOKUP($A123,'Raw Data'!$A$3:$AL$300,MATCH(Reformatted!S$2,'Raw Data'!$A$2:$AK$2,0),0),Scoring!$A$2:$B$5,2,0),VLOOKUP(VLOOKUP($A123,'Raw Data'!$A$3:$AL$300,MATCH(Reformatted!S$2,'Raw Data'!$A$2:$AK$2,0),0),Scoring!$D$2:$E$5,2,0)),"")</f>
        <v/>
      </c>
      <c r="T123" s="7">
        <f t="shared" si="2"/>
        <v>0</v>
      </c>
      <c r="U123" s="2" t="str">
        <f>IFERROR(VLOOKUP(VLOOKUP($A123,'Raw Data'!$A$3:$AL$300,MATCH(Reformatted!U$2,'Raw Data'!$A$2:$AK$2,0),0),Scoring!$G$2:$H$5,2,0),"")</f>
        <v/>
      </c>
      <c r="V123" s="2" t="str">
        <f>IFERROR(VLOOKUP(VLOOKUP($A123,'Raw Data'!$A$3:$AL$300,MATCH(Reformatted!V$2,'Raw Data'!$A$2:$AK$2,0),0),Scoring!$G$2:$H$5,2,0),"")</f>
        <v/>
      </c>
      <c r="W123" s="2" t="str">
        <f>IFERROR(VLOOKUP(VLOOKUP($A123,'Raw Data'!$A$3:$AL$300,MATCH(Reformatted!W$2,'Raw Data'!$A$2:$AK$2,0),0),Scoring!$G$2:$H$5,2,0),"")</f>
        <v/>
      </c>
      <c r="X123" s="2" t="str">
        <f>IFERROR(VLOOKUP(VLOOKUP($A123,'Raw Data'!$A$3:$AL$300,MATCH(Reformatted!X$2,'Raw Data'!$A$2:$AK$2,0),0),Scoring!$G$2:$H$5,2,0),"")</f>
        <v/>
      </c>
      <c r="Y123" s="2" t="str">
        <f>IFERROR(VLOOKUP(VLOOKUP($A123,'Raw Data'!$A$3:$AL$300,MATCH(Reformatted!Y$2,'Raw Data'!$A$2:$AK$2,0),0),Scoring!$G$2:$H$5,2,0),"")</f>
        <v/>
      </c>
      <c r="Z123" s="2" t="str">
        <f>IFERROR(VLOOKUP(VLOOKUP($A123,'Raw Data'!$A$3:$AL$300,MATCH(Reformatted!Z$2,'Raw Data'!$A$2:$AK$2,0),0),Scoring!$G$2:$H$5,2,0),"")</f>
        <v/>
      </c>
      <c r="AA123" s="2" t="str">
        <f>IFERROR(VLOOKUP(VLOOKUP($A123,'Raw Data'!$A$3:$AL$300,MATCH(Reformatted!AA$2,'Raw Data'!$A$2:$AK$2,0),0),Scoring!$G$2:$H$5,2,0),"")</f>
        <v/>
      </c>
      <c r="AB123" s="2" t="str">
        <f>IFERROR(VLOOKUP(VLOOKUP($A123,'Raw Data'!$A$3:$AL$300,MATCH(Reformatted!AB$2,'Raw Data'!$A$2:$AK$2,0),0),Scoring!$G$2:$H$5,2,0),"")</f>
        <v/>
      </c>
      <c r="AC123" s="8">
        <f t="shared" si="3"/>
        <v>0</v>
      </c>
      <c r="AD123" s="2" t="e">
        <f>VLOOKUP($A123,'Raw Data'!$A$3:$AL$300,MATCH(Reformatted!AD$2,'Raw Data'!$A$2:$AK$2,0),0)</f>
        <v>#N/A</v>
      </c>
      <c r="AE123" s="2" t="e">
        <f>VLOOKUP($A123,'Raw Data'!$A$3:$AL$300,MATCH(Reformatted!AE$2,'Raw Data'!$A$2:$AK$2,0),0)</f>
        <v>#N/A</v>
      </c>
      <c r="AF123" s="2" t="e">
        <f>VLOOKUP($A123,'Raw Data'!$A$3:$AL$300,MATCH(Reformatted!AF$2,'Raw Data'!$A$2:$AK$2,0),0)</f>
        <v>#N/A</v>
      </c>
      <c r="AG123" s="2" t="e">
        <f>VLOOKUP($A123,'Raw Data'!$A$3:$AL$300,MATCH(Reformatted!AG$2,'Raw Data'!$A$2:$AK$2,0),0)</f>
        <v>#N/A</v>
      </c>
      <c r="AH123" s="2" t="e">
        <f>VLOOKUP($A123,'Raw Data'!$A$3:$AL$300,MATCH(Reformatted!AH$2,'Raw Data'!$A$2:$AK$2,0),0)</f>
        <v>#N/A</v>
      </c>
      <c r="AI123" s="2" t="e">
        <f>VLOOKUP($A123,'Raw Data'!$A$3:$AL$300,MATCH(Reformatted!AI$2,'Raw Data'!$A$2:$AK$2,0),0)</f>
        <v>#N/A</v>
      </c>
      <c r="AJ123" s="2" t="e">
        <f>VLOOKUP($A123,'Raw Data'!$A$3:$AL$300,MATCH(Reformatted!AJ$2,'Raw Data'!$A$2:$AK$2,0),0)</f>
        <v>#N/A</v>
      </c>
      <c r="AK123" s="2" t="e">
        <f>VLOOKUP($A123,'Raw Data'!$A$3:$AL$300,MATCH(Reformatted!AK$2,'Raw Data'!$A$2:$AK$2,0),0)</f>
        <v>#N/A</v>
      </c>
      <c r="AL123" s="2" t="e">
        <f>VLOOKUP($A123,'Raw Data'!$A$3:$AL$300,MATCH(Reformatted!AL$2,'Raw Data'!$A$2:$AK$2,0),0)</f>
        <v>#N/A</v>
      </c>
      <c r="AM123" s="2" t="e">
        <f>VLOOKUP($A123,'Raw Data'!$A$3:$AL$300,MATCH(Reformatted!AM$2,'Raw Data'!$A$2:$AK$2,0),0)</f>
        <v>#N/A</v>
      </c>
      <c r="AO123" s="22"/>
      <c r="AP123" s="23"/>
    </row>
    <row r="124" spans="1:42" ht="23.25" x14ac:dyDescent="0.35">
      <c r="A124" s="12"/>
      <c r="B124" s="12"/>
      <c r="C124" s="2" t="str">
        <f>IFERROR(IF(C$1=1,VLOOKUP(VLOOKUP($A124,'Raw Data'!$A$3:$AL$300,MATCH(Reformatted!C$2,'Raw Data'!$A$2:$AK$2,0),0),Scoring!$A$2:$B$5,2,0),VLOOKUP(VLOOKUP($A124,'Raw Data'!$A$3:$AL$300,MATCH(Reformatted!C$2,'Raw Data'!$A$2:$AK$2,0),0),Scoring!$D$2:$E$5,2,0)),"")</f>
        <v/>
      </c>
      <c r="D124" s="2" t="str">
        <f>IFERROR(IF(D$1=1,VLOOKUP(VLOOKUP($A124,'Raw Data'!$A$3:$AL$300,MATCH(Reformatted!D$2,'Raw Data'!$A$2:$AK$2,0),0),Scoring!$A$2:$B$5,2,0),VLOOKUP(VLOOKUP($A124,'Raw Data'!$A$3:$AL$300,MATCH(Reformatted!D$2,'Raw Data'!$A$2:$AK$2,0),0),Scoring!$D$2:$E$5,2,0)),"")</f>
        <v/>
      </c>
      <c r="E124" s="2" t="str">
        <f>IFERROR(IF(E$1=1,VLOOKUP(VLOOKUP($A124,'Raw Data'!$A$3:$AL$300,MATCH(Reformatted!E$2,'Raw Data'!$A$2:$AK$2,0),0),Scoring!$A$2:$B$5,2,0),VLOOKUP(VLOOKUP($A124,'Raw Data'!$A$3:$AL$300,MATCH(Reformatted!E$2,'Raw Data'!$A$2:$AK$2,0),0),Scoring!$D$2:$E$5,2,0)),"")</f>
        <v/>
      </c>
      <c r="F124" s="2" t="str">
        <f>IFERROR(IF(F$1=1,VLOOKUP(VLOOKUP($A124,'Raw Data'!$A$3:$AL$300,MATCH(Reformatted!F$2,'Raw Data'!$A$2:$AK$2,0),0),Scoring!$A$2:$B$5,2,0),VLOOKUP(VLOOKUP($A124,'Raw Data'!$A$3:$AL$300,MATCH(Reformatted!F$2,'Raw Data'!$A$2:$AK$2,0),0),Scoring!$D$2:$E$5,2,0)),"")</f>
        <v/>
      </c>
      <c r="G124" s="2" t="str">
        <f>IFERROR(IF(G$1=1,VLOOKUP(VLOOKUP($A124,'Raw Data'!$A$3:$AL$300,MATCH(Reformatted!G$2,'Raw Data'!$A$2:$AK$2,0),0),Scoring!$A$2:$B$5,2,0),VLOOKUP(VLOOKUP($A124,'Raw Data'!$A$3:$AL$300,MATCH(Reformatted!G$2,'Raw Data'!$A$2:$AK$2,0),0),Scoring!$D$2:$E$5,2,0)),"")</f>
        <v/>
      </c>
      <c r="H124" s="2" t="str">
        <f>IFERROR(IF(H$1=1,VLOOKUP(VLOOKUP($A124,'Raw Data'!$A$3:$AL$300,MATCH(Reformatted!H$2,'Raw Data'!$A$2:$AK$2,0),0),Scoring!$A$2:$B$5,2,0),VLOOKUP(VLOOKUP($A124,'Raw Data'!$A$3:$AL$300,MATCH(Reformatted!H$2,'Raw Data'!$A$2:$AK$2,0),0),Scoring!$D$2:$E$5,2,0)),"")</f>
        <v/>
      </c>
      <c r="I124" s="2" t="str">
        <f>IFERROR(IF(I$1=1,VLOOKUP(VLOOKUP($A124,'Raw Data'!$A$3:$AL$300,MATCH(Reformatted!I$2,'Raw Data'!$A$2:$AK$2,0),0),Scoring!$A$2:$B$5,2,0),VLOOKUP(VLOOKUP($A124,'Raw Data'!$A$3:$AL$300,MATCH(Reformatted!I$2,'Raw Data'!$A$2:$AK$2,0),0),Scoring!$D$2:$E$5,2,0)),"")</f>
        <v/>
      </c>
      <c r="J124" s="2" t="str">
        <f>IFERROR(IF(J$1=1,VLOOKUP(VLOOKUP($A124,'Raw Data'!$A$3:$AL$300,MATCH(Reformatted!J$2,'Raw Data'!$A$2:$AK$2,0),0),Scoring!$A$2:$B$5,2,0),VLOOKUP(VLOOKUP($A124,'Raw Data'!$A$3:$AL$300,MATCH(Reformatted!J$2,'Raw Data'!$A$2:$AK$2,0),0),Scoring!$D$2:$E$5,2,0)),"")</f>
        <v/>
      </c>
      <c r="K124" s="2" t="str">
        <f>IFERROR(IF(K$1=1,VLOOKUP(VLOOKUP($A124,'Raw Data'!$A$3:$AL$300,MATCH(Reformatted!K$2,'Raw Data'!$A$2:$AK$2,0),0),Scoring!$A$2:$B$5,2,0),VLOOKUP(VLOOKUP($A124,'Raw Data'!$A$3:$AL$300,MATCH(Reformatted!K$2,'Raw Data'!$A$2:$AK$2,0),0),Scoring!$D$2:$E$5,2,0)),"")</f>
        <v/>
      </c>
      <c r="L124" s="2" t="str">
        <f>IFERROR(IF(L$1=1,VLOOKUP(VLOOKUP($A124,'Raw Data'!$A$3:$AL$300,MATCH(Reformatted!L$2,'Raw Data'!$A$2:$AK$2,0),0),Scoring!$A$2:$B$5,2,0),VLOOKUP(VLOOKUP($A124,'Raw Data'!$A$3:$AL$300,MATCH(Reformatted!L$2,'Raw Data'!$A$2:$AK$2,0),0),Scoring!$D$2:$E$5,2,0)),"")</f>
        <v/>
      </c>
      <c r="M124" s="2" t="str">
        <f>IFERROR(IF(M$1=1,VLOOKUP(VLOOKUP($A124,'Raw Data'!$A$3:$AL$300,MATCH(Reformatted!M$2,'Raw Data'!$A$2:$AK$2,0),0),Scoring!$A$2:$B$5,2,0),VLOOKUP(VLOOKUP($A124,'Raw Data'!$A$3:$AL$300,MATCH(Reformatted!M$2,'Raw Data'!$A$2:$AK$2,0),0),Scoring!$D$2:$E$5,2,0)),"")</f>
        <v/>
      </c>
      <c r="N124" s="2" t="str">
        <f>IFERROR(IF(N$1=1,VLOOKUP(VLOOKUP($A124,'Raw Data'!$A$3:$AL$300,MATCH(Reformatted!N$2,'Raw Data'!$A$2:$AK$2,0),0),Scoring!$A$2:$B$5,2,0),VLOOKUP(VLOOKUP($A124,'Raw Data'!$A$3:$AL$300,MATCH(Reformatted!N$2,'Raw Data'!$A$2:$AK$2,0),0),Scoring!$D$2:$E$5,2,0)),"")</f>
        <v/>
      </c>
      <c r="O124" s="2" t="str">
        <f>IFERROR(IF(O$1=1,VLOOKUP(VLOOKUP($A124,'Raw Data'!$A$3:$AL$300,MATCH(Reformatted!O$2,'Raw Data'!$A$2:$AK$2,0),0),Scoring!$A$2:$B$5,2,0),VLOOKUP(VLOOKUP($A124,'Raw Data'!$A$3:$AL$300,MATCH(Reformatted!O$2,'Raw Data'!$A$2:$AK$2,0),0),Scoring!$D$2:$E$5,2,0)),"")</f>
        <v/>
      </c>
      <c r="P124" s="2" t="str">
        <f>IFERROR(IF(P$1=1,VLOOKUP(VLOOKUP($A124,'Raw Data'!$A$3:$AL$300,MATCH(Reformatted!P$2,'Raw Data'!$A$2:$AK$2,0),0),Scoring!$A$2:$B$5,2,0),VLOOKUP(VLOOKUP($A124,'Raw Data'!$A$3:$AL$300,MATCH(Reformatted!P$2,'Raw Data'!$A$2:$AK$2,0),0),Scoring!$D$2:$E$5,2,0)),"")</f>
        <v/>
      </c>
      <c r="Q124" s="2" t="str">
        <f>IFERROR(IF(Q$1=1,VLOOKUP(VLOOKUP($A124,'Raw Data'!$A$3:$AL$300,MATCH(Reformatted!Q$2,'Raw Data'!$A$2:$AK$2,0),0),Scoring!$A$2:$B$5,2,0),VLOOKUP(VLOOKUP($A124,'Raw Data'!$A$3:$AL$300,MATCH(Reformatted!Q$2,'Raw Data'!$A$2:$AK$2,0),0),Scoring!$D$2:$E$5,2,0)),"")</f>
        <v/>
      </c>
      <c r="R124" s="2" t="str">
        <f>IFERROR(IF(R$1=1,VLOOKUP(VLOOKUP($A124,'Raw Data'!$A$3:$AL$300,MATCH(Reformatted!R$2,'Raw Data'!$A$2:$AK$2,0),0),Scoring!$A$2:$B$5,2,0),VLOOKUP(VLOOKUP($A124,'Raw Data'!$A$3:$AL$300,MATCH(Reformatted!R$2,'Raw Data'!$A$2:$AK$2,0),0),Scoring!$D$2:$E$5,2,0)),"")</f>
        <v/>
      </c>
      <c r="S124" s="2" t="str">
        <f>IFERROR(IF(S$1=1,VLOOKUP(VLOOKUP($A124,'Raw Data'!$A$3:$AL$300,MATCH(Reformatted!S$2,'Raw Data'!$A$2:$AK$2,0),0),Scoring!$A$2:$B$5,2,0),VLOOKUP(VLOOKUP($A124,'Raw Data'!$A$3:$AL$300,MATCH(Reformatted!S$2,'Raw Data'!$A$2:$AK$2,0),0),Scoring!$D$2:$E$5,2,0)),"")</f>
        <v/>
      </c>
      <c r="T124" s="7">
        <f t="shared" si="2"/>
        <v>0</v>
      </c>
      <c r="U124" s="2" t="str">
        <f>IFERROR(VLOOKUP(VLOOKUP($A124,'Raw Data'!$A$3:$AL$300,MATCH(Reformatted!U$2,'Raw Data'!$A$2:$AK$2,0),0),Scoring!$G$2:$H$5,2,0),"")</f>
        <v/>
      </c>
      <c r="V124" s="2" t="str">
        <f>IFERROR(VLOOKUP(VLOOKUP($A124,'Raw Data'!$A$3:$AL$300,MATCH(Reformatted!V$2,'Raw Data'!$A$2:$AK$2,0),0),Scoring!$G$2:$H$5,2,0),"")</f>
        <v/>
      </c>
      <c r="W124" s="2" t="str">
        <f>IFERROR(VLOOKUP(VLOOKUP($A124,'Raw Data'!$A$3:$AL$300,MATCH(Reformatted!W$2,'Raw Data'!$A$2:$AK$2,0),0),Scoring!$G$2:$H$5,2,0),"")</f>
        <v/>
      </c>
      <c r="X124" s="2" t="str">
        <f>IFERROR(VLOOKUP(VLOOKUP($A124,'Raw Data'!$A$3:$AL$300,MATCH(Reformatted!X$2,'Raw Data'!$A$2:$AK$2,0),0),Scoring!$G$2:$H$5,2,0),"")</f>
        <v/>
      </c>
      <c r="Y124" s="2" t="str">
        <f>IFERROR(VLOOKUP(VLOOKUP($A124,'Raw Data'!$A$3:$AL$300,MATCH(Reformatted!Y$2,'Raw Data'!$A$2:$AK$2,0),0),Scoring!$G$2:$H$5,2,0),"")</f>
        <v/>
      </c>
      <c r="Z124" s="2" t="str">
        <f>IFERROR(VLOOKUP(VLOOKUP($A124,'Raw Data'!$A$3:$AL$300,MATCH(Reformatted!Z$2,'Raw Data'!$A$2:$AK$2,0),0),Scoring!$G$2:$H$5,2,0),"")</f>
        <v/>
      </c>
      <c r="AA124" s="2" t="str">
        <f>IFERROR(VLOOKUP(VLOOKUP($A124,'Raw Data'!$A$3:$AL$300,MATCH(Reformatted!AA$2,'Raw Data'!$A$2:$AK$2,0),0),Scoring!$G$2:$H$5,2,0),"")</f>
        <v/>
      </c>
      <c r="AB124" s="2" t="str">
        <f>IFERROR(VLOOKUP(VLOOKUP($A124,'Raw Data'!$A$3:$AL$300,MATCH(Reformatted!AB$2,'Raw Data'!$A$2:$AK$2,0),0),Scoring!$G$2:$H$5,2,0),"")</f>
        <v/>
      </c>
      <c r="AC124" s="8">
        <f t="shared" si="3"/>
        <v>0</v>
      </c>
      <c r="AD124" s="2" t="e">
        <f>VLOOKUP($A124,'Raw Data'!$A$3:$AL$300,MATCH(Reformatted!AD$2,'Raw Data'!$A$2:$AK$2,0),0)</f>
        <v>#N/A</v>
      </c>
      <c r="AE124" s="2" t="e">
        <f>VLOOKUP($A124,'Raw Data'!$A$3:$AL$300,MATCH(Reformatted!AE$2,'Raw Data'!$A$2:$AK$2,0),0)</f>
        <v>#N/A</v>
      </c>
      <c r="AF124" s="2" t="e">
        <f>VLOOKUP($A124,'Raw Data'!$A$3:$AL$300,MATCH(Reformatted!AF$2,'Raw Data'!$A$2:$AK$2,0),0)</f>
        <v>#N/A</v>
      </c>
      <c r="AG124" s="2" t="e">
        <f>VLOOKUP($A124,'Raw Data'!$A$3:$AL$300,MATCH(Reformatted!AG$2,'Raw Data'!$A$2:$AK$2,0),0)</f>
        <v>#N/A</v>
      </c>
      <c r="AH124" s="2" t="e">
        <f>VLOOKUP($A124,'Raw Data'!$A$3:$AL$300,MATCH(Reformatted!AH$2,'Raw Data'!$A$2:$AK$2,0),0)</f>
        <v>#N/A</v>
      </c>
      <c r="AI124" s="2" t="e">
        <f>VLOOKUP($A124,'Raw Data'!$A$3:$AL$300,MATCH(Reformatted!AI$2,'Raw Data'!$A$2:$AK$2,0),0)</f>
        <v>#N/A</v>
      </c>
      <c r="AJ124" s="2" t="e">
        <f>VLOOKUP($A124,'Raw Data'!$A$3:$AL$300,MATCH(Reformatted!AJ$2,'Raw Data'!$A$2:$AK$2,0),0)</f>
        <v>#N/A</v>
      </c>
      <c r="AK124" s="2" t="e">
        <f>VLOOKUP($A124,'Raw Data'!$A$3:$AL$300,MATCH(Reformatted!AK$2,'Raw Data'!$A$2:$AK$2,0),0)</f>
        <v>#N/A</v>
      </c>
      <c r="AL124" s="2" t="e">
        <f>VLOOKUP($A124,'Raw Data'!$A$3:$AL$300,MATCH(Reformatted!AL$2,'Raw Data'!$A$2:$AK$2,0),0)</f>
        <v>#N/A</v>
      </c>
      <c r="AM124" s="2" t="e">
        <f>VLOOKUP($A124,'Raw Data'!$A$3:$AL$300,MATCH(Reformatted!AM$2,'Raw Data'!$A$2:$AK$2,0),0)</f>
        <v>#N/A</v>
      </c>
      <c r="AO124" s="22"/>
      <c r="AP124" s="23"/>
    </row>
    <row r="125" spans="1:42" ht="23.25" x14ac:dyDescent="0.35">
      <c r="A125" s="12"/>
      <c r="B125" s="12"/>
      <c r="C125" s="2" t="str">
        <f>IFERROR(IF(C$1=1,VLOOKUP(VLOOKUP($A125,'Raw Data'!$A$3:$AL$300,MATCH(Reformatted!C$2,'Raw Data'!$A$2:$AK$2,0),0),Scoring!$A$2:$B$5,2,0),VLOOKUP(VLOOKUP($A125,'Raw Data'!$A$3:$AL$300,MATCH(Reformatted!C$2,'Raw Data'!$A$2:$AK$2,0),0),Scoring!$D$2:$E$5,2,0)),"")</f>
        <v/>
      </c>
      <c r="D125" s="2" t="str">
        <f>IFERROR(IF(D$1=1,VLOOKUP(VLOOKUP($A125,'Raw Data'!$A$3:$AL$300,MATCH(Reformatted!D$2,'Raw Data'!$A$2:$AK$2,0),0),Scoring!$A$2:$B$5,2,0),VLOOKUP(VLOOKUP($A125,'Raw Data'!$A$3:$AL$300,MATCH(Reformatted!D$2,'Raw Data'!$A$2:$AK$2,0),0),Scoring!$D$2:$E$5,2,0)),"")</f>
        <v/>
      </c>
      <c r="E125" s="2" t="str">
        <f>IFERROR(IF(E$1=1,VLOOKUP(VLOOKUP($A125,'Raw Data'!$A$3:$AL$300,MATCH(Reformatted!E$2,'Raw Data'!$A$2:$AK$2,0),0),Scoring!$A$2:$B$5,2,0),VLOOKUP(VLOOKUP($A125,'Raw Data'!$A$3:$AL$300,MATCH(Reformatted!E$2,'Raw Data'!$A$2:$AK$2,0),0),Scoring!$D$2:$E$5,2,0)),"")</f>
        <v/>
      </c>
      <c r="F125" s="2" t="str">
        <f>IFERROR(IF(F$1=1,VLOOKUP(VLOOKUP($A125,'Raw Data'!$A$3:$AL$300,MATCH(Reformatted!F$2,'Raw Data'!$A$2:$AK$2,0),0),Scoring!$A$2:$B$5,2,0),VLOOKUP(VLOOKUP($A125,'Raw Data'!$A$3:$AL$300,MATCH(Reformatted!F$2,'Raw Data'!$A$2:$AK$2,0),0),Scoring!$D$2:$E$5,2,0)),"")</f>
        <v/>
      </c>
      <c r="G125" s="2" t="str">
        <f>IFERROR(IF(G$1=1,VLOOKUP(VLOOKUP($A125,'Raw Data'!$A$3:$AL$300,MATCH(Reformatted!G$2,'Raw Data'!$A$2:$AK$2,0),0),Scoring!$A$2:$B$5,2,0),VLOOKUP(VLOOKUP($A125,'Raw Data'!$A$3:$AL$300,MATCH(Reformatted!G$2,'Raw Data'!$A$2:$AK$2,0),0),Scoring!$D$2:$E$5,2,0)),"")</f>
        <v/>
      </c>
      <c r="H125" s="2" t="str">
        <f>IFERROR(IF(H$1=1,VLOOKUP(VLOOKUP($A125,'Raw Data'!$A$3:$AL$300,MATCH(Reformatted!H$2,'Raw Data'!$A$2:$AK$2,0),0),Scoring!$A$2:$B$5,2,0),VLOOKUP(VLOOKUP($A125,'Raw Data'!$A$3:$AL$300,MATCH(Reformatted!H$2,'Raw Data'!$A$2:$AK$2,0),0),Scoring!$D$2:$E$5,2,0)),"")</f>
        <v/>
      </c>
      <c r="I125" s="2" t="str">
        <f>IFERROR(IF(I$1=1,VLOOKUP(VLOOKUP($A125,'Raw Data'!$A$3:$AL$300,MATCH(Reformatted!I$2,'Raw Data'!$A$2:$AK$2,0),0),Scoring!$A$2:$B$5,2,0),VLOOKUP(VLOOKUP($A125,'Raw Data'!$A$3:$AL$300,MATCH(Reformatted!I$2,'Raw Data'!$A$2:$AK$2,0),0),Scoring!$D$2:$E$5,2,0)),"")</f>
        <v/>
      </c>
      <c r="J125" s="2" t="str">
        <f>IFERROR(IF(J$1=1,VLOOKUP(VLOOKUP($A125,'Raw Data'!$A$3:$AL$300,MATCH(Reformatted!J$2,'Raw Data'!$A$2:$AK$2,0),0),Scoring!$A$2:$B$5,2,0),VLOOKUP(VLOOKUP($A125,'Raw Data'!$A$3:$AL$300,MATCH(Reformatted!J$2,'Raw Data'!$A$2:$AK$2,0),0),Scoring!$D$2:$E$5,2,0)),"")</f>
        <v/>
      </c>
      <c r="K125" s="2" t="str">
        <f>IFERROR(IF(K$1=1,VLOOKUP(VLOOKUP($A125,'Raw Data'!$A$3:$AL$300,MATCH(Reformatted!K$2,'Raw Data'!$A$2:$AK$2,0),0),Scoring!$A$2:$B$5,2,0),VLOOKUP(VLOOKUP($A125,'Raw Data'!$A$3:$AL$300,MATCH(Reformatted!K$2,'Raw Data'!$A$2:$AK$2,0),0),Scoring!$D$2:$E$5,2,0)),"")</f>
        <v/>
      </c>
      <c r="L125" s="2" t="str">
        <f>IFERROR(IF(L$1=1,VLOOKUP(VLOOKUP($A125,'Raw Data'!$A$3:$AL$300,MATCH(Reformatted!L$2,'Raw Data'!$A$2:$AK$2,0),0),Scoring!$A$2:$B$5,2,0),VLOOKUP(VLOOKUP($A125,'Raw Data'!$A$3:$AL$300,MATCH(Reformatted!L$2,'Raw Data'!$A$2:$AK$2,0),0),Scoring!$D$2:$E$5,2,0)),"")</f>
        <v/>
      </c>
      <c r="M125" s="2" t="str">
        <f>IFERROR(IF(M$1=1,VLOOKUP(VLOOKUP($A125,'Raw Data'!$A$3:$AL$300,MATCH(Reformatted!M$2,'Raw Data'!$A$2:$AK$2,0),0),Scoring!$A$2:$B$5,2,0),VLOOKUP(VLOOKUP($A125,'Raw Data'!$A$3:$AL$300,MATCH(Reformatted!M$2,'Raw Data'!$A$2:$AK$2,0),0),Scoring!$D$2:$E$5,2,0)),"")</f>
        <v/>
      </c>
      <c r="N125" s="2" t="str">
        <f>IFERROR(IF(N$1=1,VLOOKUP(VLOOKUP($A125,'Raw Data'!$A$3:$AL$300,MATCH(Reformatted!N$2,'Raw Data'!$A$2:$AK$2,0),0),Scoring!$A$2:$B$5,2,0),VLOOKUP(VLOOKUP($A125,'Raw Data'!$A$3:$AL$300,MATCH(Reformatted!N$2,'Raw Data'!$A$2:$AK$2,0),0),Scoring!$D$2:$E$5,2,0)),"")</f>
        <v/>
      </c>
      <c r="O125" s="2" t="str">
        <f>IFERROR(IF(O$1=1,VLOOKUP(VLOOKUP($A125,'Raw Data'!$A$3:$AL$300,MATCH(Reformatted!O$2,'Raw Data'!$A$2:$AK$2,0),0),Scoring!$A$2:$B$5,2,0),VLOOKUP(VLOOKUP($A125,'Raw Data'!$A$3:$AL$300,MATCH(Reformatted!O$2,'Raw Data'!$A$2:$AK$2,0),0),Scoring!$D$2:$E$5,2,0)),"")</f>
        <v/>
      </c>
      <c r="P125" s="2" t="str">
        <f>IFERROR(IF(P$1=1,VLOOKUP(VLOOKUP($A125,'Raw Data'!$A$3:$AL$300,MATCH(Reformatted!P$2,'Raw Data'!$A$2:$AK$2,0),0),Scoring!$A$2:$B$5,2,0),VLOOKUP(VLOOKUP($A125,'Raw Data'!$A$3:$AL$300,MATCH(Reformatted!P$2,'Raw Data'!$A$2:$AK$2,0),0),Scoring!$D$2:$E$5,2,0)),"")</f>
        <v/>
      </c>
      <c r="Q125" s="2" t="str">
        <f>IFERROR(IF(Q$1=1,VLOOKUP(VLOOKUP($A125,'Raw Data'!$A$3:$AL$300,MATCH(Reformatted!Q$2,'Raw Data'!$A$2:$AK$2,0),0),Scoring!$A$2:$B$5,2,0),VLOOKUP(VLOOKUP($A125,'Raw Data'!$A$3:$AL$300,MATCH(Reformatted!Q$2,'Raw Data'!$A$2:$AK$2,0),0),Scoring!$D$2:$E$5,2,0)),"")</f>
        <v/>
      </c>
      <c r="R125" s="2" t="str">
        <f>IFERROR(IF(R$1=1,VLOOKUP(VLOOKUP($A125,'Raw Data'!$A$3:$AL$300,MATCH(Reformatted!R$2,'Raw Data'!$A$2:$AK$2,0),0),Scoring!$A$2:$B$5,2,0),VLOOKUP(VLOOKUP($A125,'Raw Data'!$A$3:$AL$300,MATCH(Reformatted!R$2,'Raw Data'!$A$2:$AK$2,0),0),Scoring!$D$2:$E$5,2,0)),"")</f>
        <v/>
      </c>
      <c r="S125" s="2" t="str">
        <f>IFERROR(IF(S$1=1,VLOOKUP(VLOOKUP($A125,'Raw Data'!$A$3:$AL$300,MATCH(Reformatted!S$2,'Raw Data'!$A$2:$AK$2,0),0),Scoring!$A$2:$B$5,2,0),VLOOKUP(VLOOKUP($A125,'Raw Data'!$A$3:$AL$300,MATCH(Reformatted!S$2,'Raw Data'!$A$2:$AK$2,0),0),Scoring!$D$2:$E$5,2,0)),"")</f>
        <v/>
      </c>
      <c r="T125" s="7">
        <f t="shared" si="2"/>
        <v>0</v>
      </c>
      <c r="U125" s="2" t="str">
        <f>IFERROR(VLOOKUP(VLOOKUP($A125,'Raw Data'!$A$3:$AL$300,MATCH(Reformatted!U$2,'Raw Data'!$A$2:$AK$2,0),0),Scoring!$G$2:$H$5,2,0),"")</f>
        <v/>
      </c>
      <c r="V125" s="2" t="str">
        <f>IFERROR(VLOOKUP(VLOOKUP($A125,'Raw Data'!$A$3:$AL$300,MATCH(Reformatted!V$2,'Raw Data'!$A$2:$AK$2,0),0),Scoring!$G$2:$H$5,2,0),"")</f>
        <v/>
      </c>
      <c r="W125" s="2" t="str">
        <f>IFERROR(VLOOKUP(VLOOKUP($A125,'Raw Data'!$A$3:$AL$300,MATCH(Reformatted!W$2,'Raw Data'!$A$2:$AK$2,0),0),Scoring!$G$2:$H$5,2,0),"")</f>
        <v/>
      </c>
      <c r="X125" s="2" t="str">
        <f>IFERROR(VLOOKUP(VLOOKUP($A125,'Raw Data'!$A$3:$AL$300,MATCH(Reformatted!X$2,'Raw Data'!$A$2:$AK$2,0),0),Scoring!$G$2:$H$5,2,0),"")</f>
        <v/>
      </c>
      <c r="Y125" s="2" t="str">
        <f>IFERROR(VLOOKUP(VLOOKUP($A125,'Raw Data'!$A$3:$AL$300,MATCH(Reformatted!Y$2,'Raw Data'!$A$2:$AK$2,0),0),Scoring!$G$2:$H$5,2,0),"")</f>
        <v/>
      </c>
      <c r="Z125" s="2" t="str">
        <f>IFERROR(VLOOKUP(VLOOKUP($A125,'Raw Data'!$A$3:$AL$300,MATCH(Reformatted!Z$2,'Raw Data'!$A$2:$AK$2,0),0),Scoring!$G$2:$H$5,2,0),"")</f>
        <v/>
      </c>
      <c r="AA125" s="2" t="str">
        <f>IFERROR(VLOOKUP(VLOOKUP($A125,'Raw Data'!$A$3:$AL$300,MATCH(Reformatted!AA$2,'Raw Data'!$A$2:$AK$2,0),0),Scoring!$G$2:$H$5,2,0),"")</f>
        <v/>
      </c>
      <c r="AB125" s="2" t="str">
        <f>IFERROR(VLOOKUP(VLOOKUP($A125,'Raw Data'!$A$3:$AL$300,MATCH(Reformatted!AB$2,'Raw Data'!$A$2:$AK$2,0),0),Scoring!$G$2:$H$5,2,0),"")</f>
        <v/>
      </c>
      <c r="AC125" s="8">
        <f t="shared" si="3"/>
        <v>0</v>
      </c>
      <c r="AD125" s="2" t="e">
        <f>VLOOKUP($A125,'Raw Data'!$A$3:$AL$300,MATCH(Reformatted!AD$2,'Raw Data'!$A$2:$AK$2,0),0)</f>
        <v>#N/A</v>
      </c>
      <c r="AE125" s="2" t="e">
        <f>VLOOKUP($A125,'Raw Data'!$A$3:$AL$300,MATCH(Reformatted!AE$2,'Raw Data'!$A$2:$AK$2,0),0)</f>
        <v>#N/A</v>
      </c>
      <c r="AF125" s="2" t="e">
        <f>VLOOKUP($A125,'Raw Data'!$A$3:$AL$300,MATCH(Reformatted!AF$2,'Raw Data'!$A$2:$AK$2,0),0)</f>
        <v>#N/A</v>
      </c>
      <c r="AG125" s="2" t="e">
        <f>VLOOKUP($A125,'Raw Data'!$A$3:$AL$300,MATCH(Reformatted!AG$2,'Raw Data'!$A$2:$AK$2,0),0)</f>
        <v>#N/A</v>
      </c>
      <c r="AH125" s="2" t="e">
        <f>VLOOKUP($A125,'Raw Data'!$A$3:$AL$300,MATCH(Reformatted!AH$2,'Raw Data'!$A$2:$AK$2,0),0)</f>
        <v>#N/A</v>
      </c>
      <c r="AI125" s="2" t="e">
        <f>VLOOKUP($A125,'Raw Data'!$A$3:$AL$300,MATCH(Reformatted!AI$2,'Raw Data'!$A$2:$AK$2,0),0)</f>
        <v>#N/A</v>
      </c>
      <c r="AJ125" s="2" t="e">
        <f>VLOOKUP($A125,'Raw Data'!$A$3:$AL$300,MATCH(Reformatted!AJ$2,'Raw Data'!$A$2:$AK$2,0),0)</f>
        <v>#N/A</v>
      </c>
      <c r="AK125" s="2" t="e">
        <f>VLOOKUP($A125,'Raw Data'!$A$3:$AL$300,MATCH(Reformatted!AK$2,'Raw Data'!$A$2:$AK$2,0),0)</f>
        <v>#N/A</v>
      </c>
      <c r="AL125" s="2" t="e">
        <f>VLOOKUP($A125,'Raw Data'!$A$3:$AL$300,MATCH(Reformatted!AL$2,'Raw Data'!$A$2:$AK$2,0),0)</f>
        <v>#N/A</v>
      </c>
      <c r="AM125" s="2" t="e">
        <f>VLOOKUP($A125,'Raw Data'!$A$3:$AL$300,MATCH(Reformatted!AM$2,'Raw Data'!$A$2:$AK$2,0),0)</f>
        <v>#N/A</v>
      </c>
      <c r="AO125" s="22"/>
      <c r="AP125" s="23"/>
    </row>
    <row r="126" spans="1:42" ht="23.25" x14ac:dyDescent="0.35">
      <c r="A126" s="12"/>
      <c r="B126" s="12"/>
      <c r="C126" s="2" t="str">
        <f>IFERROR(IF(C$1=1,VLOOKUP(VLOOKUP($A126,'Raw Data'!$A$3:$AL$300,MATCH(Reformatted!C$2,'Raw Data'!$A$2:$AK$2,0),0),Scoring!$A$2:$B$5,2,0),VLOOKUP(VLOOKUP($A126,'Raw Data'!$A$3:$AL$300,MATCH(Reformatted!C$2,'Raw Data'!$A$2:$AK$2,0),0),Scoring!$D$2:$E$5,2,0)),"")</f>
        <v/>
      </c>
      <c r="D126" s="2" t="str">
        <f>IFERROR(IF(D$1=1,VLOOKUP(VLOOKUP($A126,'Raw Data'!$A$3:$AL$300,MATCH(Reformatted!D$2,'Raw Data'!$A$2:$AK$2,0),0),Scoring!$A$2:$B$5,2,0),VLOOKUP(VLOOKUP($A126,'Raw Data'!$A$3:$AL$300,MATCH(Reformatted!D$2,'Raw Data'!$A$2:$AK$2,0),0),Scoring!$D$2:$E$5,2,0)),"")</f>
        <v/>
      </c>
      <c r="E126" s="2" t="str">
        <f>IFERROR(IF(E$1=1,VLOOKUP(VLOOKUP($A126,'Raw Data'!$A$3:$AL$300,MATCH(Reformatted!E$2,'Raw Data'!$A$2:$AK$2,0),0),Scoring!$A$2:$B$5,2,0),VLOOKUP(VLOOKUP($A126,'Raw Data'!$A$3:$AL$300,MATCH(Reformatted!E$2,'Raw Data'!$A$2:$AK$2,0),0),Scoring!$D$2:$E$5,2,0)),"")</f>
        <v/>
      </c>
      <c r="F126" s="2" t="str">
        <f>IFERROR(IF(F$1=1,VLOOKUP(VLOOKUP($A126,'Raw Data'!$A$3:$AL$300,MATCH(Reformatted!F$2,'Raw Data'!$A$2:$AK$2,0),0),Scoring!$A$2:$B$5,2,0),VLOOKUP(VLOOKUP($A126,'Raw Data'!$A$3:$AL$300,MATCH(Reformatted!F$2,'Raw Data'!$A$2:$AK$2,0),0),Scoring!$D$2:$E$5,2,0)),"")</f>
        <v/>
      </c>
      <c r="G126" s="2" t="str">
        <f>IFERROR(IF(G$1=1,VLOOKUP(VLOOKUP($A126,'Raw Data'!$A$3:$AL$300,MATCH(Reformatted!G$2,'Raw Data'!$A$2:$AK$2,0),0),Scoring!$A$2:$B$5,2,0),VLOOKUP(VLOOKUP($A126,'Raw Data'!$A$3:$AL$300,MATCH(Reformatted!G$2,'Raw Data'!$A$2:$AK$2,0),0),Scoring!$D$2:$E$5,2,0)),"")</f>
        <v/>
      </c>
      <c r="H126" s="2" t="str">
        <f>IFERROR(IF(H$1=1,VLOOKUP(VLOOKUP($A126,'Raw Data'!$A$3:$AL$300,MATCH(Reformatted!H$2,'Raw Data'!$A$2:$AK$2,0),0),Scoring!$A$2:$B$5,2,0),VLOOKUP(VLOOKUP($A126,'Raw Data'!$A$3:$AL$300,MATCH(Reformatted!H$2,'Raw Data'!$A$2:$AK$2,0),0),Scoring!$D$2:$E$5,2,0)),"")</f>
        <v/>
      </c>
      <c r="I126" s="2" t="str">
        <f>IFERROR(IF(I$1=1,VLOOKUP(VLOOKUP($A126,'Raw Data'!$A$3:$AL$300,MATCH(Reformatted!I$2,'Raw Data'!$A$2:$AK$2,0),0),Scoring!$A$2:$B$5,2,0),VLOOKUP(VLOOKUP($A126,'Raw Data'!$A$3:$AL$300,MATCH(Reformatted!I$2,'Raw Data'!$A$2:$AK$2,0),0),Scoring!$D$2:$E$5,2,0)),"")</f>
        <v/>
      </c>
      <c r="J126" s="2" t="str">
        <f>IFERROR(IF(J$1=1,VLOOKUP(VLOOKUP($A126,'Raw Data'!$A$3:$AL$300,MATCH(Reformatted!J$2,'Raw Data'!$A$2:$AK$2,0),0),Scoring!$A$2:$B$5,2,0),VLOOKUP(VLOOKUP($A126,'Raw Data'!$A$3:$AL$300,MATCH(Reformatted!J$2,'Raw Data'!$A$2:$AK$2,0),0),Scoring!$D$2:$E$5,2,0)),"")</f>
        <v/>
      </c>
      <c r="K126" s="2" t="str">
        <f>IFERROR(IF(K$1=1,VLOOKUP(VLOOKUP($A126,'Raw Data'!$A$3:$AL$300,MATCH(Reformatted!K$2,'Raw Data'!$A$2:$AK$2,0),0),Scoring!$A$2:$B$5,2,0),VLOOKUP(VLOOKUP($A126,'Raw Data'!$A$3:$AL$300,MATCH(Reformatted!K$2,'Raw Data'!$A$2:$AK$2,0),0),Scoring!$D$2:$E$5,2,0)),"")</f>
        <v/>
      </c>
      <c r="L126" s="2" t="str">
        <f>IFERROR(IF(L$1=1,VLOOKUP(VLOOKUP($A126,'Raw Data'!$A$3:$AL$300,MATCH(Reformatted!L$2,'Raw Data'!$A$2:$AK$2,0),0),Scoring!$A$2:$B$5,2,0),VLOOKUP(VLOOKUP($A126,'Raw Data'!$A$3:$AL$300,MATCH(Reformatted!L$2,'Raw Data'!$A$2:$AK$2,0),0),Scoring!$D$2:$E$5,2,0)),"")</f>
        <v/>
      </c>
      <c r="M126" s="2" t="str">
        <f>IFERROR(IF(M$1=1,VLOOKUP(VLOOKUP($A126,'Raw Data'!$A$3:$AL$300,MATCH(Reformatted!M$2,'Raw Data'!$A$2:$AK$2,0),0),Scoring!$A$2:$B$5,2,0),VLOOKUP(VLOOKUP($A126,'Raw Data'!$A$3:$AL$300,MATCH(Reformatted!M$2,'Raw Data'!$A$2:$AK$2,0),0),Scoring!$D$2:$E$5,2,0)),"")</f>
        <v/>
      </c>
      <c r="N126" s="2" t="str">
        <f>IFERROR(IF(N$1=1,VLOOKUP(VLOOKUP($A126,'Raw Data'!$A$3:$AL$300,MATCH(Reformatted!N$2,'Raw Data'!$A$2:$AK$2,0),0),Scoring!$A$2:$B$5,2,0),VLOOKUP(VLOOKUP($A126,'Raw Data'!$A$3:$AL$300,MATCH(Reformatted!N$2,'Raw Data'!$A$2:$AK$2,0),0),Scoring!$D$2:$E$5,2,0)),"")</f>
        <v/>
      </c>
      <c r="O126" s="2" t="str">
        <f>IFERROR(IF(O$1=1,VLOOKUP(VLOOKUP($A126,'Raw Data'!$A$3:$AL$300,MATCH(Reformatted!O$2,'Raw Data'!$A$2:$AK$2,0),0),Scoring!$A$2:$B$5,2,0),VLOOKUP(VLOOKUP($A126,'Raw Data'!$A$3:$AL$300,MATCH(Reformatted!O$2,'Raw Data'!$A$2:$AK$2,0),0),Scoring!$D$2:$E$5,2,0)),"")</f>
        <v/>
      </c>
      <c r="P126" s="2" t="str">
        <f>IFERROR(IF(P$1=1,VLOOKUP(VLOOKUP($A126,'Raw Data'!$A$3:$AL$300,MATCH(Reformatted!P$2,'Raw Data'!$A$2:$AK$2,0),0),Scoring!$A$2:$B$5,2,0),VLOOKUP(VLOOKUP($A126,'Raw Data'!$A$3:$AL$300,MATCH(Reformatted!P$2,'Raw Data'!$A$2:$AK$2,0),0),Scoring!$D$2:$E$5,2,0)),"")</f>
        <v/>
      </c>
      <c r="Q126" s="2" t="str">
        <f>IFERROR(IF(Q$1=1,VLOOKUP(VLOOKUP($A126,'Raw Data'!$A$3:$AL$300,MATCH(Reformatted!Q$2,'Raw Data'!$A$2:$AK$2,0),0),Scoring!$A$2:$B$5,2,0),VLOOKUP(VLOOKUP($A126,'Raw Data'!$A$3:$AL$300,MATCH(Reformatted!Q$2,'Raw Data'!$A$2:$AK$2,0),0),Scoring!$D$2:$E$5,2,0)),"")</f>
        <v/>
      </c>
      <c r="R126" s="2" t="str">
        <f>IFERROR(IF(R$1=1,VLOOKUP(VLOOKUP($A126,'Raw Data'!$A$3:$AL$300,MATCH(Reformatted!R$2,'Raw Data'!$A$2:$AK$2,0),0),Scoring!$A$2:$B$5,2,0),VLOOKUP(VLOOKUP($A126,'Raw Data'!$A$3:$AL$300,MATCH(Reformatted!R$2,'Raw Data'!$A$2:$AK$2,0),0),Scoring!$D$2:$E$5,2,0)),"")</f>
        <v/>
      </c>
      <c r="S126" s="2" t="str">
        <f>IFERROR(IF(S$1=1,VLOOKUP(VLOOKUP($A126,'Raw Data'!$A$3:$AL$300,MATCH(Reformatted!S$2,'Raw Data'!$A$2:$AK$2,0),0),Scoring!$A$2:$B$5,2,0),VLOOKUP(VLOOKUP($A126,'Raw Data'!$A$3:$AL$300,MATCH(Reformatted!S$2,'Raw Data'!$A$2:$AK$2,0),0),Scoring!$D$2:$E$5,2,0)),"")</f>
        <v/>
      </c>
      <c r="T126" s="7">
        <f t="shared" si="2"/>
        <v>0</v>
      </c>
      <c r="U126" s="2" t="str">
        <f>IFERROR(VLOOKUP(VLOOKUP($A126,'Raw Data'!$A$3:$AL$300,MATCH(Reformatted!U$2,'Raw Data'!$A$2:$AK$2,0),0),Scoring!$G$2:$H$5,2,0),"")</f>
        <v/>
      </c>
      <c r="V126" s="2" t="str">
        <f>IFERROR(VLOOKUP(VLOOKUP($A126,'Raw Data'!$A$3:$AL$300,MATCH(Reformatted!V$2,'Raw Data'!$A$2:$AK$2,0),0),Scoring!$G$2:$H$5,2,0),"")</f>
        <v/>
      </c>
      <c r="W126" s="2" t="str">
        <f>IFERROR(VLOOKUP(VLOOKUP($A126,'Raw Data'!$A$3:$AL$300,MATCH(Reformatted!W$2,'Raw Data'!$A$2:$AK$2,0),0),Scoring!$G$2:$H$5,2,0),"")</f>
        <v/>
      </c>
      <c r="X126" s="2" t="str">
        <f>IFERROR(VLOOKUP(VLOOKUP($A126,'Raw Data'!$A$3:$AL$300,MATCH(Reformatted!X$2,'Raw Data'!$A$2:$AK$2,0),0),Scoring!$G$2:$H$5,2,0),"")</f>
        <v/>
      </c>
      <c r="Y126" s="2" t="str">
        <f>IFERROR(VLOOKUP(VLOOKUP($A126,'Raw Data'!$A$3:$AL$300,MATCH(Reformatted!Y$2,'Raw Data'!$A$2:$AK$2,0),0),Scoring!$G$2:$H$5,2,0),"")</f>
        <v/>
      </c>
      <c r="Z126" s="2" t="str">
        <f>IFERROR(VLOOKUP(VLOOKUP($A126,'Raw Data'!$A$3:$AL$300,MATCH(Reformatted!Z$2,'Raw Data'!$A$2:$AK$2,0),0),Scoring!$G$2:$H$5,2,0),"")</f>
        <v/>
      </c>
      <c r="AA126" s="2" t="str">
        <f>IFERROR(VLOOKUP(VLOOKUP($A126,'Raw Data'!$A$3:$AL$300,MATCH(Reformatted!AA$2,'Raw Data'!$A$2:$AK$2,0),0),Scoring!$G$2:$H$5,2,0),"")</f>
        <v/>
      </c>
      <c r="AB126" s="2" t="str">
        <f>IFERROR(VLOOKUP(VLOOKUP($A126,'Raw Data'!$A$3:$AL$300,MATCH(Reformatted!AB$2,'Raw Data'!$A$2:$AK$2,0),0),Scoring!$G$2:$H$5,2,0),"")</f>
        <v/>
      </c>
      <c r="AC126" s="8">
        <f t="shared" si="3"/>
        <v>0</v>
      </c>
      <c r="AD126" s="2" t="e">
        <f>VLOOKUP($A126,'Raw Data'!$A$3:$AL$300,MATCH(Reformatted!AD$2,'Raw Data'!$A$2:$AK$2,0),0)</f>
        <v>#N/A</v>
      </c>
      <c r="AE126" s="2" t="e">
        <f>VLOOKUP($A126,'Raw Data'!$A$3:$AL$300,MATCH(Reformatted!AE$2,'Raw Data'!$A$2:$AK$2,0),0)</f>
        <v>#N/A</v>
      </c>
      <c r="AF126" s="2" t="e">
        <f>VLOOKUP($A126,'Raw Data'!$A$3:$AL$300,MATCH(Reformatted!AF$2,'Raw Data'!$A$2:$AK$2,0),0)</f>
        <v>#N/A</v>
      </c>
      <c r="AG126" s="2" t="e">
        <f>VLOOKUP($A126,'Raw Data'!$A$3:$AL$300,MATCH(Reformatted!AG$2,'Raw Data'!$A$2:$AK$2,0),0)</f>
        <v>#N/A</v>
      </c>
      <c r="AH126" s="2" t="e">
        <f>VLOOKUP($A126,'Raw Data'!$A$3:$AL$300,MATCH(Reformatted!AH$2,'Raw Data'!$A$2:$AK$2,0),0)</f>
        <v>#N/A</v>
      </c>
      <c r="AI126" s="2" t="e">
        <f>VLOOKUP($A126,'Raw Data'!$A$3:$AL$300,MATCH(Reformatted!AI$2,'Raw Data'!$A$2:$AK$2,0),0)</f>
        <v>#N/A</v>
      </c>
      <c r="AJ126" s="2" t="e">
        <f>VLOOKUP($A126,'Raw Data'!$A$3:$AL$300,MATCH(Reformatted!AJ$2,'Raw Data'!$A$2:$AK$2,0),0)</f>
        <v>#N/A</v>
      </c>
      <c r="AK126" s="2" t="e">
        <f>VLOOKUP($A126,'Raw Data'!$A$3:$AL$300,MATCH(Reformatted!AK$2,'Raw Data'!$A$2:$AK$2,0),0)</f>
        <v>#N/A</v>
      </c>
      <c r="AL126" s="2" t="e">
        <f>VLOOKUP($A126,'Raw Data'!$A$3:$AL$300,MATCH(Reformatted!AL$2,'Raw Data'!$A$2:$AK$2,0),0)</f>
        <v>#N/A</v>
      </c>
      <c r="AM126" s="2" t="e">
        <f>VLOOKUP($A126,'Raw Data'!$A$3:$AL$300,MATCH(Reformatted!AM$2,'Raw Data'!$A$2:$AK$2,0),0)</f>
        <v>#N/A</v>
      </c>
      <c r="AO126" s="22"/>
      <c r="AP126" s="23"/>
    </row>
    <row r="127" spans="1:42" ht="23.25" x14ac:dyDescent="0.35">
      <c r="A127" s="12"/>
      <c r="B127" s="12"/>
      <c r="C127" s="2" t="str">
        <f>IFERROR(IF(C$1=1,VLOOKUP(VLOOKUP($A127,'Raw Data'!$A$3:$AL$300,MATCH(Reformatted!C$2,'Raw Data'!$A$2:$AK$2,0),0),Scoring!$A$2:$B$5,2,0),VLOOKUP(VLOOKUP($A127,'Raw Data'!$A$3:$AL$300,MATCH(Reformatted!C$2,'Raw Data'!$A$2:$AK$2,0),0),Scoring!$D$2:$E$5,2,0)),"")</f>
        <v/>
      </c>
      <c r="D127" s="2" t="str">
        <f>IFERROR(IF(D$1=1,VLOOKUP(VLOOKUP($A127,'Raw Data'!$A$3:$AL$300,MATCH(Reformatted!D$2,'Raw Data'!$A$2:$AK$2,0),0),Scoring!$A$2:$B$5,2,0),VLOOKUP(VLOOKUP($A127,'Raw Data'!$A$3:$AL$300,MATCH(Reformatted!D$2,'Raw Data'!$A$2:$AK$2,0),0),Scoring!$D$2:$E$5,2,0)),"")</f>
        <v/>
      </c>
      <c r="E127" s="2" t="str">
        <f>IFERROR(IF(E$1=1,VLOOKUP(VLOOKUP($A127,'Raw Data'!$A$3:$AL$300,MATCH(Reformatted!E$2,'Raw Data'!$A$2:$AK$2,0),0),Scoring!$A$2:$B$5,2,0),VLOOKUP(VLOOKUP($A127,'Raw Data'!$A$3:$AL$300,MATCH(Reformatted!E$2,'Raw Data'!$A$2:$AK$2,0),0),Scoring!$D$2:$E$5,2,0)),"")</f>
        <v/>
      </c>
      <c r="F127" s="2" t="str">
        <f>IFERROR(IF(F$1=1,VLOOKUP(VLOOKUP($A127,'Raw Data'!$A$3:$AL$300,MATCH(Reformatted!F$2,'Raw Data'!$A$2:$AK$2,0),0),Scoring!$A$2:$B$5,2,0),VLOOKUP(VLOOKUP($A127,'Raw Data'!$A$3:$AL$300,MATCH(Reformatted!F$2,'Raw Data'!$A$2:$AK$2,0),0),Scoring!$D$2:$E$5,2,0)),"")</f>
        <v/>
      </c>
      <c r="G127" s="2" t="str">
        <f>IFERROR(IF(G$1=1,VLOOKUP(VLOOKUP($A127,'Raw Data'!$A$3:$AL$300,MATCH(Reformatted!G$2,'Raw Data'!$A$2:$AK$2,0),0),Scoring!$A$2:$B$5,2,0),VLOOKUP(VLOOKUP($A127,'Raw Data'!$A$3:$AL$300,MATCH(Reformatted!G$2,'Raw Data'!$A$2:$AK$2,0),0),Scoring!$D$2:$E$5,2,0)),"")</f>
        <v/>
      </c>
      <c r="H127" s="2" t="str">
        <f>IFERROR(IF(H$1=1,VLOOKUP(VLOOKUP($A127,'Raw Data'!$A$3:$AL$300,MATCH(Reformatted!H$2,'Raw Data'!$A$2:$AK$2,0),0),Scoring!$A$2:$B$5,2,0),VLOOKUP(VLOOKUP($A127,'Raw Data'!$A$3:$AL$300,MATCH(Reformatted!H$2,'Raw Data'!$A$2:$AK$2,0),0),Scoring!$D$2:$E$5,2,0)),"")</f>
        <v/>
      </c>
      <c r="I127" s="2" t="str">
        <f>IFERROR(IF(I$1=1,VLOOKUP(VLOOKUP($A127,'Raw Data'!$A$3:$AL$300,MATCH(Reformatted!I$2,'Raw Data'!$A$2:$AK$2,0),0),Scoring!$A$2:$B$5,2,0),VLOOKUP(VLOOKUP($A127,'Raw Data'!$A$3:$AL$300,MATCH(Reformatted!I$2,'Raw Data'!$A$2:$AK$2,0),0),Scoring!$D$2:$E$5,2,0)),"")</f>
        <v/>
      </c>
      <c r="J127" s="2" t="str">
        <f>IFERROR(IF(J$1=1,VLOOKUP(VLOOKUP($A127,'Raw Data'!$A$3:$AL$300,MATCH(Reformatted!J$2,'Raw Data'!$A$2:$AK$2,0),0),Scoring!$A$2:$B$5,2,0),VLOOKUP(VLOOKUP($A127,'Raw Data'!$A$3:$AL$300,MATCH(Reformatted!J$2,'Raw Data'!$A$2:$AK$2,0),0),Scoring!$D$2:$E$5,2,0)),"")</f>
        <v/>
      </c>
      <c r="K127" s="2" t="str">
        <f>IFERROR(IF(K$1=1,VLOOKUP(VLOOKUP($A127,'Raw Data'!$A$3:$AL$300,MATCH(Reformatted!K$2,'Raw Data'!$A$2:$AK$2,0),0),Scoring!$A$2:$B$5,2,0),VLOOKUP(VLOOKUP($A127,'Raw Data'!$A$3:$AL$300,MATCH(Reformatted!K$2,'Raw Data'!$A$2:$AK$2,0),0),Scoring!$D$2:$E$5,2,0)),"")</f>
        <v/>
      </c>
      <c r="L127" s="2" t="str">
        <f>IFERROR(IF(L$1=1,VLOOKUP(VLOOKUP($A127,'Raw Data'!$A$3:$AL$300,MATCH(Reformatted!L$2,'Raw Data'!$A$2:$AK$2,0),0),Scoring!$A$2:$B$5,2,0),VLOOKUP(VLOOKUP($A127,'Raw Data'!$A$3:$AL$300,MATCH(Reformatted!L$2,'Raw Data'!$A$2:$AK$2,0),0),Scoring!$D$2:$E$5,2,0)),"")</f>
        <v/>
      </c>
      <c r="M127" s="2" t="str">
        <f>IFERROR(IF(M$1=1,VLOOKUP(VLOOKUP($A127,'Raw Data'!$A$3:$AL$300,MATCH(Reformatted!M$2,'Raw Data'!$A$2:$AK$2,0),0),Scoring!$A$2:$B$5,2,0),VLOOKUP(VLOOKUP($A127,'Raw Data'!$A$3:$AL$300,MATCH(Reformatted!M$2,'Raw Data'!$A$2:$AK$2,0),0),Scoring!$D$2:$E$5,2,0)),"")</f>
        <v/>
      </c>
      <c r="N127" s="2" t="str">
        <f>IFERROR(IF(N$1=1,VLOOKUP(VLOOKUP($A127,'Raw Data'!$A$3:$AL$300,MATCH(Reformatted!N$2,'Raw Data'!$A$2:$AK$2,0),0),Scoring!$A$2:$B$5,2,0),VLOOKUP(VLOOKUP($A127,'Raw Data'!$A$3:$AL$300,MATCH(Reformatted!N$2,'Raw Data'!$A$2:$AK$2,0),0),Scoring!$D$2:$E$5,2,0)),"")</f>
        <v/>
      </c>
      <c r="O127" s="2" t="str">
        <f>IFERROR(IF(O$1=1,VLOOKUP(VLOOKUP($A127,'Raw Data'!$A$3:$AL$300,MATCH(Reformatted!O$2,'Raw Data'!$A$2:$AK$2,0),0),Scoring!$A$2:$B$5,2,0),VLOOKUP(VLOOKUP($A127,'Raw Data'!$A$3:$AL$300,MATCH(Reformatted!O$2,'Raw Data'!$A$2:$AK$2,0),0),Scoring!$D$2:$E$5,2,0)),"")</f>
        <v/>
      </c>
      <c r="P127" s="2" t="str">
        <f>IFERROR(IF(P$1=1,VLOOKUP(VLOOKUP($A127,'Raw Data'!$A$3:$AL$300,MATCH(Reformatted!P$2,'Raw Data'!$A$2:$AK$2,0),0),Scoring!$A$2:$B$5,2,0),VLOOKUP(VLOOKUP($A127,'Raw Data'!$A$3:$AL$300,MATCH(Reformatted!P$2,'Raw Data'!$A$2:$AK$2,0),0),Scoring!$D$2:$E$5,2,0)),"")</f>
        <v/>
      </c>
      <c r="Q127" s="2" t="str">
        <f>IFERROR(IF(Q$1=1,VLOOKUP(VLOOKUP($A127,'Raw Data'!$A$3:$AL$300,MATCH(Reformatted!Q$2,'Raw Data'!$A$2:$AK$2,0),0),Scoring!$A$2:$B$5,2,0),VLOOKUP(VLOOKUP($A127,'Raw Data'!$A$3:$AL$300,MATCH(Reformatted!Q$2,'Raw Data'!$A$2:$AK$2,0),0),Scoring!$D$2:$E$5,2,0)),"")</f>
        <v/>
      </c>
      <c r="R127" s="2" t="str">
        <f>IFERROR(IF(R$1=1,VLOOKUP(VLOOKUP($A127,'Raw Data'!$A$3:$AL$300,MATCH(Reformatted!R$2,'Raw Data'!$A$2:$AK$2,0),0),Scoring!$A$2:$B$5,2,0),VLOOKUP(VLOOKUP($A127,'Raw Data'!$A$3:$AL$300,MATCH(Reformatted!R$2,'Raw Data'!$A$2:$AK$2,0),0),Scoring!$D$2:$E$5,2,0)),"")</f>
        <v/>
      </c>
      <c r="S127" s="2" t="str">
        <f>IFERROR(IF(S$1=1,VLOOKUP(VLOOKUP($A127,'Raw Data'!$A$3:$AL$300,MATCH(Reformatted!S$2,'Raw Data'!$A$2:$AK$2,0),0),Scoring!$A$2:$B$5,2,0),VLOOKUP(VLOOKUP($A127,'Raw Data'!$A$3:$AL$300,MATCH(Reformatted!S$2,'Raw Data'!$A$2:$AK$2,0),0),Scoring!$D$2:$E$5,2,0)),"")</f>
        <v/>
      </c>
      <c r="T127" s="7">
        <f t="shared" si="2"/>
        <v>0</v>
      </c>
      <c r="U127" s="2" t="str">
        <f>IFERROR(VLOOKUP(VLOOKUP($A127,'Raw Data'!$A$3:$AL$300,MATCH(Reformatted!U$2,'Raw Data'!$A$2:$AK$2,0),0),Scoring!$G$2:$H$5,2,0),"")</f>
        <v/>
      </c>
      <c r="V127" s="2" t="str">
        <f>IFERROR(VLOOKUP(VLOOKUP($A127,'Raw Data'!$A$3:$AL$300,MATCH(Reformatted!V$2,'Raw Data'!$A$2:$AK$2,0),0),Scoring!$G$2:$H$5,2,0),"")</f>
        <v/>
      </c>
      <c r="W127" s="2" t="str">
        <f>IFERROR(VLOOKUP(VLOOKUP($A127,'Raw Data'!$A$3:$AL$300,MATCH(Reformatted!W$2,'Raw Data'!$A$2:$AK$2,0),0),Scoring!$G$2:$H$5,2,0),"")</f>
        <v/>
      </c>
      <c r="X127" s="2" t="str">
        <f>IFERROR(VLOOKUP(VLOOKUP($A127,'Raw Data'!$A$3:$AL$300,MATCH(Reformatted!X$2,'Raw Data'!$A$2:$AK$2,0),0),Scoring!$G$2:$H$5,2,0),"")</f>
        <v/>
      </c>
      <c r="Y127" s="2" t="str">
        <f>IFERROR(VLOOKUP(VLOOKUP($A127,'Raw Data'!$A$3:$AL$300,MATCH(Reformatted!Y$2,'Raw Data'!$A$2:$AK$2,0),0),Scoring!$G$2:$H$5,2,0),"")</f>
        <v/>
      </c>
      <c r="Z127" s="2" t="str">
        <f>IFERROR(VLOOKUP(VLOOKUP($A127,'Raw Data'!$A$3:$AL$300,MATCH(Reformatted!Z$2,'Raw Data'!$A$2:$AK$2,0),0),Scoring!$G$2:$H$5,2,0),"")</f>
        <v/>
      </c>
      <c r="AA127" s="2" t="str">
        <f>IFERROR(VLOOKUP(VLOOKUP($A127,'Raw Data'!$A$3:$AL$300,MATCH(Reformatted!AA$2,'Raw Data'!$A$2:$AK$2,0),0),Scoring!$G$2:$H$5,2,0),"")</f>
        <v/>
      </c>
      <c r="AB127" s="2" t="str">
        <f>IFERROR(VLOOKUP(VLOOKUP($A127,'Raw Data'!$A$3:$AL$300,MATCH(Reformatted!AB$2,'Raw Data'!$A$2:$AK$2,0),0),Scoring!$G$2:$H$5,2,0),"")</f>
        <v/>
      </c>
      <c r="AC127" s="8">
        <f t="shared" si="3"/>
        <v>0</v>
      </c>
      <c r="AD127" s="2" t="e">
        <f>VLOOKUP($A127,'Raw Data'!$A$3:$AL$300,MATCH(Reformatted!AD$2,'Raw Data'!$A$2:$AK$2,0),0)</f>
        <v>#N/A</v>
      </c>
      <c r="AE127" s="2" t="e">
        <f>VLOOKUP($A127,'Raw Data'!$A$3:$AL$300,MATCH(Reformatted!AE$2,'Raw Data'!$A$2:$AK$2,0),0)</f>
        <v>#N/A</v>
      </c>
      <c r="AF127" s="2" t="e">
        <f>VLOOKUP($A127,'Raw Data'!$A$3:$AL$300,MATCH(Reformatted!AF$2,'Raw Data'!$A$2:$AK$2,0),0)</f>
        <v>#N/A</v>
      </c>
      <c r="AG127" s="2" t="e">
        <f>VLOOKUP($A127,'Raw Data'!$A$3:$AL$300,MATCH(Reformatted!AG$2,'Raw Data'!$A$2:$AK$2,0),0)</f>
        <v>#N/A</v>
      </c>
      <c r="AH127" s="2" t="e">
        <f>VLOOKUP($A127,'Raw Data'!$A$3:$AL$300,MATCH(Reformatted!AH$2,'Raw Data'!$A$2:$AK$2,0),0)</f>
        <v>#N/A</v>
      </c>
      <c r="AI127" s="2" t="e">
        <f>VLOOKUP($A127,'Raw Data'!$A$3:$AL$300,MATCH(Reformatted!AI$2,'Raw Data'!$A$2:$AK$2,0),0)</f>
        <v>#N/A</v>
      </c>
      <c r="AJ127" s="2" t="e">
        <f>VLOOKUP($A127,'Raw Data'!$A$3:$AL$300,MATCH(Reformatted!AJ$2,'Raw Data'!$A$2:$AK$2,0),0)</f>
        <v>#N/A</v>
      </c>
      <c r="AK127" s="2" t="e">
        <f>VLOOKUP($A127,'Raw Data'!$A$3:$AL$300,MATCH(Reformatted!AK$2,'Raw Data'!$A$2:$AK$2,0),0)</f>
        <v>#N/A</v>
      </c>
      <c r="AL127" s="2" t="e">
        <f>VLOOKUP($A127,'Raw Data'!$A$3:$AL$300,MATCH(Reformatted!AL$2,'Raw Data'!$A$2:$AK$2,0),0)</f>
        <v>#N/A</v>
      </c>
      <c r="AM127" s="2" t="e">
        <f>VLOOKUP($A127,'Raw Data'!$A$3:$AL$300,MATCH(Reformatted!AM$2,'Raw Data'!$A$2:$AK$2,0),0)</f>
        <v>#N/A</v>
      </c>
      <c r="AO127" s="22"/>
      <c r="AP127" s="23"/>
    </row>
    <row r="128" spans="1:42" ht="23.25" x14ac:dyDescent="0.35">
      <c r="A128" s="12"/>
      <c r="B128" s="12"/>
      <c r="C128" s="2" t="str">
        <f>IFERROR(IF(C$1=1,VLOOKUP(VLOOKUP($A128,'Raw Data'!$A$3:$AL$300,MATCH(Reformatted!C$2,'Raw Data'!$A$2:$AK$2,0),0),Scoring!$A$2:$B$5,2,0),VLOOKUP(VLOOKUP($A128,'Raw Data'!$A$3:$AL$300,MATCH(Reformatted!C$2,'Raw Data'!$A$2:$AK$2,0),0),Scoring!$D$2:$E$5,2,0)),"")</f>
        <v/>
      </c>
      <c r="D128" s="2" t="str">
        <f>IFERROR(IF(D$1=1,VLOOKUP(VLOOKUP($A128,'Raw Data'!$A$3:$AL$300,MATCH(Reformatted!D$2,'Raw Data'!$A$2:$AK$2,0),0),Scoring!$A$2:$B$5,2,0),VLOOKUP(VLOOKUP($A128,'Raw Data'!$A$3:$AL$300,MATCH(Reformatted!D$2,'Raw Data'!$A$2:$AK$2,0),0),Scoring!$D$2:$E$5,2,0)),"")</f>
        <v/>
      </c>
      <c r="E128" s="2" t="str">
        <f>IFERROR(IF(E$1=1,VLOOKUP(VLOOKUP($A128,'Raw Data'!$A$3:$AL$300,MATCH(Reformatted!E$2,'Raw Data'!$A$2:$AK$2,0),0),Scoring!$A$2:$B$5,2,0),VLOOKUP(VLOOKUP($A128,'Raw Data'!$A$3:$AL$300,MATCH(Reformatted!E$2,'Raw Data'!$A$2:$AK$2,0),0),Scoring!$D$2:$E$5,2,0)),"")</f>
        <v/>
      </c>
      <c r="F128" s="2" t="str">
        <f>IFERROR(IF(F$1=1,VLOOKUP(VLOOKUP($A128,'Raw Data'!$A$3:$AL$300,MATCH(Reformatted!F$2,'Raw Data'!$A$2:$AK$2,0),0),Scoring!$A$2:$B$5,2,0),VLOOKUP(VLOOKUP($A128,'Raw Data'!$A$3:$AL$300,MATCH(Reformatted!F$2,'Raw Data'!$A$2:$AK$2,0),0),Scoring!$D$2:$E$5,2,0)),"")</f>
        <v/>
      </c>
      <c r="G128" s="2" t="str">
        <f>IFERROR(IF(G$1=1,VLOOKUP(VLOOKUP($A128,'Raw Data'!$A$3:$AL$300,MATCH(Reformatted!G$2,'Raw Data'!$A$2:$AK$2,0),0),Scoring!$A$2:$B$5,2,0),VLOOKUP(VLOOKUP($A128,'Raw Data'!$A$3:$AL$300,MATCH(Reformatted!G$2,'Raw Data'!$A$2:$AK$2,0),0),Scoring!$D$2:$E$5,2,0)),"")</f>
        <v/>
      </c>
      <c r="H128" s="2" t="str">
        <f>IFERROR(IF(H$1=1,VLOOKUP(VLOOKUP($A128,'Raw Data'!$A$3:$AL$300,MATCH(Reformatted!H$2,'Raw Data'!$A$2:$AK$2,0),0),Scoring!$A$2:$B$5,2,0),VLOOKUP(VLOOKUP($A128,'Raw Data'!$A$3:$AL$300,MATCH(Reformatted!H$2,'Raw Data'!$A$2:$AK$2,0),0),Scoring!$D$2:$E$5,2,0)),"")</f>
        <v/>
      </c>
      <c r="I128" s="2" t="str">
        <f>IFERROR(IF(I$1=1,VLOOKUP(VLOOKUP($A128,'Raw Data'!$A$3:$AL$300,MATCH(Reformatted!I$2,'Raw Data'!$A$2:$AK$2,0),0),Scoring!$A$2:$B$5,2,0),VLOOKUP(VLOOKUP($A128,'Raw Data'!$A$3:$AL$300,MATCH(Reformatted!I$2,'Raw Data'!$A$2:$AK$2,0),0),Scoring!$D$2:$E$5,2,0)),"")</f>
        <v/>
      </c>
      <c r="J128" s="2" t="str">
        <f>IFERROR(IF(J$1=1,VLOOKUP(VLOOKUP($A128,'Raw Data'!$A$3:$AL$300,MATCH(Reformatted!J$2,'Raw Data'!$A$2:$AK$2,0),0),Scoring!$A$2:$B$5,2,0),VLOOKUP(VLOOKUP($A128,'Raw Data'!$A$3:$AL$300,MATCH(Reformatted!J$2,'Raw Data'!$A$2:$AK$2,0),0),Scoring!$D$2:$E$5,2,0)),"")</f>
        <v/>
      </c>
      <c r="K128" s="2" t="str">
        <f>IFERROR(IF(K$1=1,VLOOKUP(VLOOKUP($A128,'Raw Data'!$A$3:$AL$300,MATCH(Reformatted!K$2,'Raw Data'!$A$2:$AK$2,0),0),Scoring!$A$2:$B$5,2,0),VLOOKUP(VLOOKUP($A128,'Raw Data'!$A$3:$AL$300,MATCH(Reformatted!K$2,'Raw Data'!$A$2:$AK$2,0),0),Scoring!$D$2:$E$5,2,0)),"")</f>
        <v/>
      </c>
      <c r="L128" s="2" t="str">
        <f>IFERROR(IF(L$1=1,VLOOKUP(VLOOKUP($A128,'Raw Data'!$A$3:$AL$300,MATCH(Reformatted!L$2,'Raw Data'!$A$2:$AK$2,0),0),Scoring!$A$2:$B$5,2,0),VLOOKUP(VLOOKUP($A128,'Raw Data'!$A$3:$AL$300,MATCH(Reformatted!L$2,'Raw Data'!$A$2:$AK$2,0),0),Scoring!$D$2:$E$5,2,0)),"")</f>
        <v/>
      </c>
      <c r="M128" s="2" t="str">
        <f>IFERROR(IF(M$1=1,VLOOKUP(VLOOKUP($A128,'Raw Data'!$A$3:$AL$300,MATCH(Reformatted!M$2,'Raw Data'!$A$2:$AK$2,0),0),Scoring!$A$2:$B$5,2,0),VLOOKUP(VLOOKUP($A128,'Raw Data'!$A$3:$AL$300,MATCH(Reformatted!M$2,'Raw Data'!$A$2:$AK$2,0),0),Scoring!$D$2:$E$5,2,0)),"")</f>
        <v/>
      </c>
      <c r="N128" s="2" t="str">
        <f>IFERROR(IF(N$1=1,VLOOKUP(VLOOKUP($A128,'Raw Data'!$A$3:$AL$300,MATCH(Reformatted!N$2,'Raw Data'!$A$2:$AK$2,0),0),Scoring!$A$2:$B$5,2,0),VLOOKUP(VLOOKUP($A128,'Raw Data'!$A$3:$AL$300,MATCH(Reformatted!N$2,'Raw Data'!$A$2:$AK$2,0),0),Scoring!$D$2:$E$5,2,0)),"")</f>
        <v/>
      </c>
      <c r="O128" s="2" t="str">
        <f>IFERROR(IF(O$1=1,VLOOKUP(VLOOKUP($A128,'Raw Data'!$A$3:$AL$300,MATCH(Reformatted!O$2,'Raw Data'!$A$2:$AK$2,0),0),Scoring!$A$2:$B$5,2,0),VLOOKUP(VLOOKUP($A128,'Raw Data'!$A$3:$AL$300,MATCH(Reformatted!O$2,'Raw Data'!$A$2:$AK$2,0),0),Scoring!$D$2:$E$5,2,0)),"")</f>
        <v/>
      </c>
      <c r="P128" s="2" t="str">
        <f>IFERROR(IF(P$1=1,VLOOKUP(VLOOKUP($A128,'Raw Data'!$A$3:$AL$300,MATCH(Reformatted!P$2,'Raw Data'!$A$2:$AK$2,0),0),Scoring!$A$2:$B$5,2,0),VLOOKUP(VLOOKUP($A128,'Raw Data'!$A$3:$AL$300,MATCH(Reformatted!P$2,'Raw Data'!$A$2:$AK$2,0),0),Scoring!$D$2:$E$5,2,0)),"")</f>
        <v/>
      </c>
      <c r="Q128" s="2" t="str">
        <f>IFERROR(IF(Q$1=1,VLOOKUP(VLOOKUP($A128,'Raw Data'!$A$3:$AL$300,MATCH(Reformatted!Q$2,'Raw Data'!$A$2:$AK$2,0),0),Scoring!$A$2:$B$5,2,0),VLOOKUP(VLOOKUP($A128,'Raw Data'!$A$3:$AL$300,MATCH(Reformatted!Q$2,'Raw Data'!$A$2:$AK$2,0),0),Scoring!$D$2:$E$5,2,0)),"")</f>
        <v/>
      </c>
      <c r="R128" s="2" t="str">
        <f>IFERROR(IF(R$1=1,VLOOKUP(VLOOKUP($A128,'Raw Data'!$A$3:$AL$300,MATCH(Reformatted!R$2,'Raw Data'!$A$2:$AK$2,0),0),Scoring!$A$2:$B$5,2,0),VLOOKUP(VLOOKUP($A128,'Raw Data'!$A$3:$AL$300,MATCH(Reformatted!R$2,'Raw Data'!$A$2:$AK$2,0),0),Scoring!$D$2:$E$5,2,0)),"")</f>
        <v/>
      </c>
      <c r="S128" s="2" t="str">
        <f>IFERROR(IF(S$1=1,VLOOKUP(VLOOKUP($A128,'Raw Data'!$A$3:$AL$300,MATCH(Reformatted!S$2,'Raw Data'!$A$2:$AK$2,0),0),Scoring!$A$2:$B$5,2,0),VLOOKUP(VLOOKUP($A128,'Raw Data'!$A$3:$AL$300,MATCH(Reformatted!S$2,'Raw Data'!$A$2:$AK$2,0),0),Scoring!$D$2:$E$5,2,0)),"")</f>
        <v/>
      </c>
      <c r="T128" s="7">
        <f t="shared" si="2"/>
        <v>0</v>
      </c>
      <c r="U128" s="2" t="str">
        <f>IFERROR(VLOOKUP(VLOOKUP($A128,'Raw Data'!$A$3:$AL$300,MATCH(Reformatted!U$2,'Raw Data'!$A$2:$AK$2,0),0),Scoring!$G$2:$H$5,2,0),"")</f>
        <v/>
      </c>
      <c r="V128" s="2" t="str">
        <f>IFERROR(VLOOKUP(VLOOKUP($A128,'Raw Data'!$A$3:$AL$300,MATCH(Reformatted!V$2,'Raw Data'!$A$2:$AK$2,0),0),Scoring!$G$2:$H$5,2,0),"")</f>
        <v/>
      </c>
      <c r="W128" s="2" t="str">
        <f>IFERROR(VLOOKUP(VLOOKUP($A128,'Raw Data'!$A$3:$AL$300,MATCH(Reformatted!W$2,'Raw Data'!$A$2:$AK$2,0),0),Scoring!$G$2:$H$5,2,0),"")</f>
        <v/>
      </c>
      <c r="X128" s="2" t="str">
        <f>IFERROR(VLOOKUP(VLOOKUP($A128,'Raw Data'!$A$3:$AL$300,MATCH(Reformatted!X$2,'Raw Data'!$A$2:$AK$2,0),0),Scoring!$G$2:$H$5,2,0),"")</f>
        <v/>
      </c>
      <c r="Y128" s="2" t="str">
        <f>IFERROR(VLOOKUP(VLOOKUP($A128,'Raw Data'!$A$3:$AL$300,MATCH(Reformatted!Y$2,'Raw Data'!$A$2:$AK$2,0),0),Scoring!$G$2:$H$5,2,0),"")</f>
        <v/>
      </c>
      <c r="Z128" s="2" t="str">
        <f>IFERROR(VLOOKUP(VLOOKUP($A128,'Raw Data'!$A$3:$AL$300,MATCH(Reformatted!Z$2,'Raw Data'!$A$2:$AK$2,0),0),Scoring!$G$2:$H$5,2,0),"")</f>
        <v/>
      </c>
      <c r="AA128" s="2" t="str">
        <f>IFERROR(VLOOKUP(VLOOKUP($A128,'Raw Data'!$A$3:$AL$300,MATCH(Reformatted!AA$2,'Raw Data'!$A$2:$AK$2,0),0),Scoring!$G$2:$H$5,2,0),"")</f>
        <v/>
      </c>
      <c r="AB128" s="2" t="str">
        <f>IFERROR(VLOOKUP(VLOOKUP($A128,'Raw Data'!$A$3:$AL$300,MATCH(Reformatted!AB$2,'Raw Data'!$A$2:$AK$2,0),0),Scoring!$G$2:$H$5,2,0),"")</f>
        <v/>
      </c>
      <c r="AC128" s="8">
        <f t="shared" si="3"/>
        <v>0</v>
      </c>
      <c r="AD128" s="2" t="e">
        <f>VLOOKUP($A128,'Raw Data'!$A$3:$AL$300,MATCH(Reformatted!AD$2,'Raw Data'!$A$2:$AK$2,0),0)</f>
        <v>#N/A</v>
      </c>
      <c r="AE128" s="2" t="e">
        <f>VLOOKUP($A128,'Raw Data'!$A$3:$AL$300,MATCH(Reformatted!AE$2,'Raw Data'!$A$2:$AK$2,0),0)</f>
        <v>#N/A</v>
      </c>
      <c r="AF128" s="2" t="e">
        <f>VLOOKUP($A128,'Raw Data'!$A$3:$AL$300,MATCH(Reformatted!AF$2,'Raw Data'!$A$2:$AK$2,0),0)</f>
        <v>#N/A</v>
      </c>
      <c r="AG128" s="2" t="e">
        <f>VLOOKUP($A128,'Raw Data'!$A$3:$AL$300,MATCH(Reformatted!AG$2,'Raw Data'!$A$2:$AK$2,0),0)</f>
        <v>#N/A</v>
      </c>
      <c r="AH128" s="2" t="e">
        <f>VLOOKUP($A128,'Raw Data'!$A$3:$AL$300,MATCH(Reformatted!AH$2,'Raw Data'!$A$2:$AK$2,0),0)</f>
        <v>#N/A</v>
      </c>
      <c r="AI128" s="2" t="e">
        <f>VLOOKUP($A128,'Raw Data'!$A$3:$AL$300,MATCH(Reformatted!AI$2,'Raw Data'!$A$2:$AK$2,0),0)</f>
        <v>#N/A</v>
      </c>
      <c r="AJ128" s="2" t="e">
        <f>VLOOKUP($A128,'Raw Data'!$A$3:$AL$300,MATCH(Reformatted!AJ$2,'Raw Data'!$A$2:$AK$2,0),0)</f>
        <v>#N/A</v>
      </c>
      <c r="AK128" s="2" t="e">
        <f>VLOOKUP($A128,'Raw Data'!$A$3:$AL$300,MATCH(Reformatted!AK$2,'Raw Data'!$A$2:$AK$2,0),0)</f>
        <v>#N/A</v>
      </c>
      <c r="AL128" s="2" t="e">
        <f>VLOOKUP($A128,'Raw Data'!$A$3:$AL$300,MATCH(Reformatted!AL$2,'Raw Data'!$A$2:$AK$2,0),0)</f>
        <v>#N/A</v>
      </c>
      <c r="AM128" s="2" t="e">
        <f>VLOOKUP($A128,'Raw Data'!$A$3:$AL$300,MATCH(Reformatted!AM$2,'Raw Data'!$A$2:$AK$2,0),0)</f>
        <v>#N/A</v>
      </c>
      <c r="AO128" s="22"/>
      <c r="AP128" s="23"/>
    </row>
    <row r="129" spans="1:42" ht="23.25" x14ac:dyDescent="0.35">
      <c r="A129" s="12"/>
      <c r="B129" s="12"/>
      <c r="C129" s="2" t="str">
        <f>IFERROR(IF(C$1=1,VLOOKUP(VLOOKUP($A129,'Raw Data'!$A$3:$AL$300,MATCH(Reformatted!C$2,'Raw Data'!$A$2:$AK$2,0),0),Scoring!$A$2:$B$5,2,0),VLOOKUP(VLOOKUP($A129,'Raw Data'!$A$3:$AL$300,MATCH(Reformatted!C$2,'Raw Data'!$A$2:$AK$2,0),0),Scoring!$D$2:$E$5,2,0)),"")</f>
        <v/>
      </c>
      <c r="D129" s="2" t="str">
        <f>IFERROR(IF(D$1=1,VLOOKUP(VLOOKUP($A129,'Raw Data'!$A$3:$AL$300,MATCH(Reformatted!D$2,'Raw Data'!$A$2:$AK$2,0),0),Scoring!$A$2:$B$5,2,0),VLOOKUP(VLOOKUP($A129,'Raw Data'!$A$3:$AL$300,MATCH(Reformatted!D$2,'Raw Data'!$A$2:$AK$2,0),0),Scoring!$D$2:$E$5,2,0)),"")</f>
        <v/>
      </c>
      <c r="E129" s="2" t="str">
        <f>IFERROR(IF(E$1=1,VLOOKUP(VLOOKUP($A129,'Raw Data'!$A$3:$AL$300,MATCH(Reformatted!E$2,'Raw Data'!$A$2:$AK$2,0),0),Scoring!$A$2:$B$5,2,0),VLOOKUP(VLOOKUP($A129,'Raw Data'!$A$3:$AL$300,MATCH(Reformatted!E$2,'Raw Data'!$A$2:$AK$2,0),0),Scoring!$D$2:$E$5,2,0)),"")</f>
        <v/>
      </c>
      <c r="F129" s="2" t="str">
        <f>IFERROR(IF(F$1=1,VLOOKUP(VLOOKUP($A129,'Raw Data'!$A$3:$AL$300,MATCH(Reformatted!F$2,'Raw Data'!$A$2:$AK$2,0),0),Scoring!$A$2:$B$5,2,0),VLOOKUP(VLOOKUP($A129,'Raw Data'!$A$3:$AL$300,MATCH(Reformatted!F$2,'Raw Data'!$A$2:$AK$2,0),0),Scoring!$D$2:$E$5,2,0)),"")</f>
        <v/>
      </c>
      <c r="G129" s="2" t="str">
        <f>IFERROR(IF(G$1=1,VLOOKUP(VLOOKUP($A129,'Raw Data'!$A$3:$AL$300,MATCH(Reformatted!G$2,'Raw Data'!$A$2:$AK$2,0),0),Scoring!$A$2:$B$5,2,0),VLOOKUP(VLOOKUP($A129,'Raw Data'!$A$3:$AL$300,MATCH(Reformatted!G$2,'Raw Data'!$A$2:$AK$2,0),0),Scoring!$D$2:$E$5,2,0)),"")</f>
        <v/>
      </c>
      <c r="H129" s="2" t="str">
        <f>IFERROR(IF(H$1=1,VLOOKUP(VLOOKUP($A129,'Raw Data'!$A$3:$AL$300,MATCH(Reformatted!H$2,'Raw Data'!$A$2:$AK$2,0),0),Scoring!$A$2:$B$5,2,0),VLOOKUP(VLOOKUP($A129,'Raw Data'!$A$3:$AL$300,MATCH(Reformatted!H$2,'Raw Data'!$A$2:$AK$2,0),0),Scoring!$D$2:$E$5,2,0)),"")</f>
        <v/>
      </c>
      <c r="I129" s="2" t="str">
        <f>IFERROR(IF(I$1=1,VLOOKUP(VLOOKUP($A129,'Raw Data'!$A$3:$AL$300,MATCH(Reformatted!I$2,'Raw Data'!$A$2:$AK$2,0),0),Scoring!$A$2:$B$5,2,0),VLOOKUP(VLOOKUP($A129,'Raw Data'!$A$3:$AL$300,MATCH(Reformatted!I$2,'Raw Data'!$A$2:$AK$2,0),0),Scoring!$D$2:$E$5,2,0)),"")</f>
        <v/>
      </c>
      <c r="J129" s="2" t="str">
        <f>IFERROR(IF(J$1=1,VLOOKUP(VLOOKUP($A129,'Raw Data'!$A$3:$AL$300,MATCH(Reformatted!J$2,'Raw Data'!$A$2:$AK$2,0),0),Scoring!$A$2:$B$5,2,0),VLOOKUP(VLOOKUP($A129,'Raw Data'!$A$3:$AL$300,MATCH(Reformatted!J$2,'Raw Data'!$A$2:$AK$2,0),0),Scoring!$D$2:$E$5,2,0)),"")</f>
        <v/>
      </c>
      <c r="K129" s="2" t="str">
        <f>IFERROR(IF(K$1=1,VLOOKUP(VLOOKUP($A129,'Raw Data'!$A$3:$AL$300,MATCH(Reformatted!K$2,'Raw Data'!$A$2:$AK$2,0),0),Scoring!$A$2:$B$5,2,0),VLOOKUP(VLOOKUP($A129,'Raw Data'!$A$3:$AL$300,MATCH(Reformatted!K$2,'Raw Data'!$A$2:$AK$2,0),0),Scoring!$D$2:$E$5,2,0)),"")</f>
        <v/>
      </c>
      <c r="L129" s="2" t="str">
        <f>IFERROR(IF(L$1=1,VLOOKUP(VLOOKUP($A129,'Raw Data'!$A$3:$AL$300,MATCH(Reformatted!L$2,'Raw Data'!$A$2:$AK$2,0),0),Scoring!$A$2:$B$5,2,0),VLOOKUP(VLOOKUP($A129,'Raw Data'!$A$3:$AL$300,MATCH(Reformatted!L$2,'Raw Data'!$A$2:$AK$2,0),0),Scoring!$D$2:$E$5,2,0)),"")</f>
        <v/>
      </c>
      <c r="M129" s="2" t="str">
        <f>IFERROR(IF(M$1=1,VLOOKUP(VLOOKUP($A129,'Raw Data'!$A$3:$AL$300,MATCH(Reformatted!M$2,'Raw Data'!$A$2:$AK$2,0),0),Scoring!$A$2:$B$5,2,0),VLOOKUP(VLOOKUP($A129,'Raw Data'!$A$3:$AL$300,MATCH(Reformatted!M$2,'Raw Data'!$A$2:$AK$2,0),0),Scoring!$D$2:$E$5,2,0)),"")</f>
        <v/>
      </c>
      <c r="N129" s="2" t="str">
        <f>IFERROR(IF(N$1=1,VLOOKUP(VLOOKUP($A129,'Raw Data'!$A$3:$AL$300,MATCH(Reformatted!N$2,'Raw Data'!$A$2:$AK$2,0),0),Scoring!$A$2:$B$5,2,0),VLOOKUP(VLOOKUP($A129,'Raw Data'!$A$3:$AL$300,MATCH(Reformatted!N$2,'Raw Data'!$A$2:$AK$2,0),0),Scoring!$D$2:$E$5,2,0)),"")</f>
        <v/>
      </c>
      <c r="O129" s="2" t="str">
        <f>IFERROR(IF(O$1=1,VLOOKUP(VLOOKUP($A129,'Raw Data'!$A$3:$AL$300,MATCH(Reformatted!O$2,'Raw Data'!$A$2:$AK$2,0),0),Scoring!$A$2:$B$5,2,0),VLOOKUP(VLOOKUP($A129,'Raw Data'!$A$3:$AL$300,MATCH(Reformatted!O$2,'Raw Data'!$A$2:$AK$2,0),0),Scoring!$D$2:$E$5,2,0)),"")</f>
        <v/>
      </c>
      <c r="P129" s="2" t="str">
        <f>IFERROR(IF(P$1=1,VLOOKUP(VLOOKUP($A129,'Raw Data'!$A$3:$AL$300,MATCH(Reformatted!P$2,'Raw Data'!$A$2:$AK$2,0),0),Scoring!$A$2:$B$5,2,0),VLOOKUP(VLOOKUP($A129,'Raw Data'!$A$3:$AL$300,MATCH(Reformatted!P$2,'Raw Data'!$A$2:$AK$2,0),0),Scoring!$D$2:$E$5,2,0)),"")</f>
        <v/>
      </c>
      <c r="Q129" s="2" t="str">
        <f>IFERROR(IF(Q$1=1,VLOOKUP(VLOOKUP($A129,'Raw Data'!$A$3:$AL$300,MATCH(Reformatted!Q$2,'Raw Data'!$A$2:$AK$2,0),0),Scoring!$A$2:$B$5,2,0),VLOOKUP(VLOOKUP($A129,'Raw Data'!$A$3:$AL$300,MATCH(Reformatted!Q$2,'Raw Data'!$A$2:$AK$2,0),0),Scoring!$D$2:$E$5,2,0)),"")</f>
        <v/>
      </c>
      <c r="R129" s="2" t="str">
        <f>IFERROR(IF(R$1=1,VLOOKUP(VLOOKUP($A129,'Raw Data'!$A$3:$AL$300,MATCH(Reformatted!R$2,'Raw Data'!$A$2:$AK$2,0),0),Scoring!$A$2:$B$5,2,0),VLOOKUP(VLOOKUP($A129,'Raw Data'!$A$3:$AL$300,MATCH(Reformatted!R$2,'Raw Data'!$A$2:$AK$2,0),0),Scoring!$D$2:$E$5,2,0)),"")</f>
        <v/>
      </c>
      <c r="S129" s="2" t="str">
        <f>IFERROR(IF(S$1=1,VLOOKUP(VLOOKUP($A129,'Raw Data'!$A$3:$AL$300,MATCH(Reformatted!S$2,'Raw Data'!$A$2:$AK$2,0),0),Scoring!$A$2:$B$5,2,0),VLOOKUP(VLOOKUP($A129,'Raw Data'!$A$3:$AL$300,MATCH(Reformatted!S$2,'Raw Data'!$A$2:$AK$2,0),0),Scoring!$D$2:$E$5,2,0)),"")</f>
        <v/>
      </c>
      <c r="T129" s="7">
        <f t="shared" si="2"/>
        <v>0</v>
      </c>
      <c r="U129" s="2" t="str">
        <f>IFERROR(VLOOKUP(VLOOKUP($A129,'Raw Data'!$A$3:$AL$300,MATCH(Reformatted!U$2,'Raw Data'!$A$2:$AK$2,0),0),Scoring!$G$2:$H$5,2,0),"")</f>
        <v/>
      </c>
      <c r="V129" s="2" t="str">
        <f>IFERROR(VLOOKUP(VLOOKUP($A129,'Raw Data'!$A$3:$AL$300,MATCH(Reformatted!V$2,'Raw Data'!$A$2:$AK$2,0),0),Scoring!$G$2:$H$5,2,0),"")</f>
        <v/>
      </c>
      <c r="W129" s="2" t="str">
        <f>IFERROR(VLOOKUP(VLOOKUP($A129,'Raw Data'!$A$3:$AL$300,MATCH(Reformatted!W$2,'Raw Data'!$A$2:$AK$2,0),0),Scoring!$G$2:$H$5,2,0),"")</f>
        <v/>
      </c>
      <c r="X129" s="2" t="str">
        <f>IFERROR(VLOOKUP(VLOOKUP($A129,'Raw Data'!$A$3:$AL$300,MATCH(Reformatted!X$2,'Raw Data'!$A$2:$AK$2,0),0),Scoring!$G$2:$H$5,2,0),"")</f>
        <v/>
      </c>
      <c r="Y129" s="2" t="str">
        <f>IFERROR(VLOOKUP(VLOOKUP($A129,'Raw Data'!$A$3:$AL$300,MATCH(Reformatted!Y$2,'Raw Data'!$A$2:$AK$2,0),0),Scoring!$G$2:$H$5,2,0),"")</f>
        <v/>
      </c>
      <c r="Z129" s="2" t="str">
        <f>IFERROR(VLOOKUP(VLOOKUP($A129,'Raw Data'!$A$3:$AL$300,MATCH(Reformatted!Z$2,'Raw Data'!$A$2:$AK$2,0),0),Scoring!$G$2:$H$5,2,0),"")</f>
        <v/>
      </c>
      <c r="AA129" s="2" t="str">
        <f>IFERROR(VLOOKUP(VLOOKUP($A129,'Raw Data'!$A$3:$AL$300,MATCH(Reformatted!AA$2,'Raw Data'!$A$2:$AK$2,0),0),Scoring!$G$2:$H$5,2,0),"")</f>
        <v/>
      </c>
      <c r="AB129" s="2" t="str">
        <f>IFERROR(VLOOKUP(VLOOKUP($A129,'Raw Data'!$A$3:$AL$300,MATCH(Reformatted!AB$2,'Raw Data'!$A$2:$AK$2,0),0),Scoring!$G$2:$H$5,2,0),"")</f>
        <v/>
      </c>
      <c r="AC129" s="8">
        <f t="shared" si="3"/>
        <v>0</v>
      </c>
      <c r="AD129" s="2" t="e">
        <f>VLOOKUP($A129,'Raw Data'!$A$3:$AL$300,MATCH(Reformatted!AD$2,'Raw Data'!$A$2:$AK$2,0),0)</f>
        <v>#N/A</v>
      </c>
      <c r="AE129" s="2" t="e">
        <f>VLOOKUP($A129,'Raw Data'!$A$3:$AL$300,MATCH(Reformatted!AE$2,'Raw Data'!$A$2:$AK$2,0),0)</f>
        <v>#N/A</v>
      </c>
      <c r="AF129" s="2" t="e">
        <f>VLOOKUP($A129,'Raw Data'!$A$3:$AL$300,MATCH(Reformatted!AF$2,'Raw Data'!$A$2:$AK$2,0),0)</f>
        <v>#N/A</v>
      </c>
      <c r="AG129" s="2" t="e">
        <f>VLOOKUP($A129,'Raw Data'!$A$3:$AL$300,MATCH(Reformatted!AG$2,'Raw Data'!$A$2:$AK$2,0),0)</f>
        <v>#N/A</v>
      </c>
      <c r="AH129" s="2" t="e">
        <f>VLOOKUP($A129,'Raw Data'!$A$3:$AL$300,MATCH(Reformatted!AH$2,'Raw Data'!$A$2:$AK$2,0),0)</f>
        <v>#N/A</v>
      </c>
      <c r="AI129" s="2" t="e">
        <f>VLOOKUP($A129,'Raw Data'!$A$3:$AL$300,MATCH(Reformatted!AI$2,'Raw Data'!$A$2:$AK$2,0),0)</f>
        <v>#N/A</v>
      </c>
      <c r="AJ129" s="2" t="e">
        <f>VLOOKUP($A129,'Raw Data'!$A$3:$AL$300,MATCH(Reformatted!AJ$2,'Raw Data'!$A$2:$AK$2,0),0)</f>
        <v>#N/A</v>
      </c>
      <c r="AK129" s="2" t="e">
        <f>VLOOKUP($A129,'Raw Data'!$A$3:$AL$300,MATCH(Reformatted!AK$2,'Raw Data'!$A$2:$AK$2,0),0)</f>
        <v>#N/A</v>
      </c>
      <c r="AL129" s="2" t="e">
        <f>VLOOKUP($A129,'Raw Data'!$A$3:$AL$300,MATCH(Reformatted!AL$2,'Raw Data'!$A$2:$AK$2,0),0)</f>
        <v>#N/A</v>
      </c>
      <c r="AM129" s="2" t="e">
        <f>VLOOKUP($A129,'Raw Data'!$A$3:$AL$300,MATCH(Reformatted!AM$2,'Raw Data'!$A$2:$AK$2,0),0)</f>
        <v>#N/A</v>
      </c>
      <c r="AO129" s="22"/>
      <c r="AP129" s="23"/>
    </row>
    <row r="130" spans="1:42" ht="23.25" x14ac:dyDescent="0.35">
      <c r="A130" s="12"/>
      <c r="B130" s="12"/>
      <c r="C130" s="2" t="str">
        <f>IFERROR(IF(C$1=1,VLOOKUP(VLOOKUP($A130,'Raw Data'!$A$3:$AL$300,MATCH(Reformatted!C$2,'Raw Data'!$A$2:$AK$2,0),0),Scoring!$A$2:$B$5,2,0),VLOOKUP(VLOOKUP($A130,'Raw Data'!$A$3:$AL$300,MATCH(Reformatted!C$2,'Raw Data'!$A$2:$AK$2,0),0),Scoring!$D$2:$E$5,2,0)),"")</f>
        <v/>
      </c>
      <c r="D130" s="2" t="str">
        <f>IFERROR(IF(D$1=1,VLOOKUP(VLOOKUP($A130,'Raw Data'!$A$3:$AL$300,MATCH(Reformatted!D$2,'Raw Data'!$A$2:$AK$2,0),0),Scoring!$A$2:$B$5,2,0),VLOOKUP(VLOOKUP($A130,'Raw Data'!$A$3:$AL$300,MATCH(Reformatted!D$2,'Raw Data'!$A$2:$AK$2,0),0),Scoring!$D$2:$E$5,2,0)),"")</f>
        <v/>
      </c>
      <c r="E130" s="2" t="str">
        <f>IFERROR(IF(E$1=1,VLOOKUP(VLOOKUP($A130,'Raw Data'!$A$3:$AL$300,MATCH(Reformatted!E$2,'Raw Data'!$A$2:$AK$2,0),0),Scoring!$A$2:$B$5,2,0),VLOOKUP(VLOOKUP($A130,'Raw Data'!$A$3:$AL$300,MATCH(Reformatted!E$2,'Raw Data'!$A$2:$AK$2,0),0),Scoring!$D$2:$E$5,2,0)),"")</f>
        <v/>
      </c>
      <c r="F130" s="2" t="str">
        <f>IFERROR(IF(F$1=1,VLOOKUP(VLOOKUP($A130,'Raw Data'!$A$3:$AL$300,MATCH(Reformatted!F$2,'Raw Data'!$A$2:$AK$2,0),0),Scoring!$A$2:$B$5,2,0),VLOOKUP(VLOOKUP($A130,'Raw Data'!$A$3:$AL$300,MATCH(Reformatted!F$2,'Raw Data'!$A$2:$AK$2,0),0),Scoring!$D$2:$E$5,2,0)),"")</f>
        <v/>
      </c>
      <c r="G130" s="2" t="str">
        <f>IFERROR(IF(G$1=1,VLOOKUP(VLOOKUP($A130,'Raw Data'!$A$3:$AL$300,MATCH(Reformatted!G$2,'Raw Data'!$A$2:$AK$2,0),0),Scoring!$A$2:$B$5,2,0),VLOOKUP(VLOOKUP($A130,'Raw Data'!$A$3:$AL$300,MATCH(Reformatted!G$2,'Raw Data'!$A$2:$AK$2,0),0),Scoring!$D$2:$E$5,2,0)),"")</f>
        <v/>
      </c>
      <c r="H130" s="2" t="str">
        <f>IFERROR(IF(H$1=1,VLOOKUP(VLOOKUP($A130,'Raw Data'!$A$3:$AL$300,MATCH(Reformatted!H$2,'Raw Data'!$A$2:$AK$2,0),0),Scoring!$A$2:$B$5,2,0),VLOOKUP(VLOOKUP($A130,'Raw Data'!$A$3:$AL$300,MATCH(Reformatted!H$2,'Raw Data'!$A$2:$AK$2,0),0),Scoring!$D$2:$E$5,2,0)),"")</f>
        <v/>
      </c>
      <c r="I130" s="2" t="str">
        <f>IFERROR(IF(I$1=1,VLOOKUP(VLOOKUP($A130,'Raw Data'!$A$3:$AL$300,MATCH(Reformatted!I$2,'Raw Data'!$A$2:$AK$2,0),0),Scoring!$A$2:$B$5,2,0),VLOOKUP(VLOOKUP($A130,'Raw Data'!$A$3:$AL$300,MATCH(Reformatted!I$2,'Raw Data'!$A$2:$AK$2,0),0),Scoring!$D$2:$E$5,2,0)),"")</f>
        <v/>
      </c>
      <c r="J130" s="2" t="str">
        <f>IFERROR(IF(J$1=1,VLOOKUP(VLOOKUP($A130,'Raw Data'!$A$3:$AL$300,MATCH(Reformatted!J$2,'Raw Data'!$A$2:$AK$2,0),0),Scoring!$A$2:$B$5,2,0),VLOOKUP(VLOOKUP($A130,'Raw Data'!$A$3:$AL$300,MATCH(Reformatted!J$2,'Raw Data'!$A$2:$AK$2,0),0),Scoring!$D$2:$E$5,2,0)),"")</f>
        <v/>
      </c>
      <c r="K130" s="2" t="str">
        <f>IFERROR(IF(K$1=1,VLOOKUP(VLOOKUP($A130,'Raw Data'!$A$3:$AL$300,MATCH(Reformatted!K$2,'Raw Data'!$A$2:$AK$2,0),0),Scoring!$A$2:$B$5,2,0),VLOOKUP(VLOOKUP($A130,'Raw Data'!$A$3:$AL$300,MATCH(Reformatted!K$2,'Raw Data'!$A$2:$AK$2,0),0),Scoring!$D$2:$E$5,2,0)),"")</f>
        <v/>
      </c>
      <c r="L130" s="2" t="str">
        <f>IFERROR(IF(L$1=1,VLOOKUP(VLOOKUP($A130,'Raw Data'!$A$3:$AL$300,MATCH(Reformatted!L$2,'Raw Data'!$A$2:$AK$2,0),0),Scoring!$A$2:$B$5,2,0),VLOOKUP(VLOOKUP($A130,'Raw Data'!$A$3:$AL$300,MATCH(Reformatted!L$2,'Raw Data'!$A$2:$AK$2,0),0),Scoring!$D$2:$E$5,2,0)),"")</f>
        <v/>
      </c>
      <c r="M130" s="2" t="str">
        <f>IFERROR(IF(M$1=1,VLOOKUP(VLOOKUP($A130,'Raw Data'!$A$3:$AL$300,MATCH(Reformatted!M$2,'Raw Data'!$A$2:$AK$2,0),0),Scoring!$A$2:$B$5,2,0),VLOOKUP(VLOOKUP($A130,'Raw Data'!$A$3:$AL$300,MATCH(Reformatted!M$2,'Raw Data'!$A$2:$AK$2,0),0),Scoring!$D$2:$E$5,2,0)),"")</f>
        <v/>
      </c>
      <c r="N130" s="2" t="str">
        <f>IFERROR(IF(N$1=1,VLOOKUP(VLOOKUP($A130,'Raw Data'!$A$3:$AL$300,MATCH(Reformatted!N$2,'Raw Data'!$A$2:$AK$2,0),0),Scoring!$A$2:$B$5,2,0),VLOOKUP(VLOOKUP($A130,'Raw Data'!$A$3:$AL$300,MATCH(Reformatted!N$2,'Raw Data'!$A$2:$AK$2,0),0),Scoring!$D$2:$E$5,2,0)),"")</f>
        <v/>
      </c>
      <c r="O130" s="2" t="str">
        <f>IFERROR(IF(O$1=1,VLOOKUP(VLOOKUP($A130,'Raw Data'!$A$3:$AL$300,MATCH(Reformatted!O$2,'Raw Data'!$A$2:$AK$2,0),0),Scoring!$A$2:$B$5,2,0),VLOOKUP(VLOOKUP($A130,'Raw Data'!$A$3:$AL$300,MATCH(Reformatted!O$2,'Raw Data'!$A$2:$AK$2,0),0),Scoring!$D$2:$E$5,2,0)),"")</f>
        <v/>
      </c>
      <c r="P130" s="2" t="str">
        <f>IFERROR(IF(P$1=1,VLOOKUP(VLOOKUP($A130,'Raw Data'!$A$3:$AL$300,MATCH(Reformatted!P$2,'Raw Data'!$A$2:$AK$2,0),0),Scoring!$A$2:$B$5,2,0),VLOOKUP(VLOOKUP($A130,'Raw Data'!$A$3:$AL$300,MATCH(Reformatted!P$2,'Raw Data'!$A$2:$AK$2,0),0),Scoring!$D$2:$E$5,2,0)),"")</f>
        <v/>
      </c>
      <c r="Q130" s="2" t="str">
        <f>IFERROR(IF(Q$1=1,VLOOKUP(VLOOKUP($A130,'Raw Data'!$A$3:$AL$300,MATCH(Reformatted!Q$2,'Raw Data'!$A$2:$AK$2,0),0),Scoring!$A$2:$B$5,2,0),VLOOKUP(VLOOKUP($A130,'Raw Data'!$A$3:$AL$300,MATCH(Reformatted!Q$2,'Raw Data'!$A$2:$AK$2,0),0),Scoring!$D$2:$E$5,2,0)),"")</f>
        <v/>
      </c>
      <c r="R130" s="2" t="str">
        <f>IFERROR(IF(R$1=1,VLOOKUP(VLOOKUP($A130,'Raw Data'!$A$3:$AL$300,MATCH(Reformatted!R$2,'Raw Data'!$A$2:$AK$2,0),0),Scoring!$A$2:$B$5,2,0),VLOOKUP(VLOOKUP($A130,'Raw Data'!$A$3:$AL$300,MATCH(Reformatted!R$2,'Raw Data'!$A$2:$AK$2,0),0),Scoring!$D$2:$E$5,2,0)),"")</f>
        <v/>
      </c>
      <c r="S130" s="2" t="str">
        <f>IFERROR(IF(S$1=1,VLOOKUP(VLOOKUP($A130,'Raw Data'!$A$3:$AL$300,MATCH(Reformatted!S$2,'Raw Data'!$A$2:$AK$2,0),0),Scoring!$A$2:$B$5,2,0),VLOOKUP(VLOOKUP($A130,'Raw Data'!$A$3:$AL$300,MATCH(Reformatted!S$2,'Raw Data'!$A$2:$AK$2,0),0),Scoring!$D$2:$E$5,2,0)),"")</f>
        <v/>
      </c>
      <c r="T130" s="7">
        <f t="shared" si="2"/>
        <v>0</v>
      </c>
      <c r="U130" s="2" t="str">
        <f>IFERROR(VLOOKUP(VLOOKUP($A130,'Raw Data'!$A$3:$AL$300,MATCH(Reformatted!U$2,'Raw Data'!$A$2:$AK$2,0),0),Scoring!$G$2:$H$5,2,0),"")</f>
        <v/>
      </c>
      <c r="V130" s="2" t="str">
        <f>IFERROR(VLOOKUP(VLOOKUP($A130,'Raw Data'!$A$3:$AL$300,MATCH(Reformatted!V$2,'Raw Data'!$A$2:$AK$2,0),0),Scoring!$G$2:$H$5,2,0),"")</f>
        <v/>
      </c>
      <c r="W130" s="2" t="str">
        <f>IFERROR(VLOOKUP(VLOOKUP($A130,'Raw Data'!$A$3:$AL$300,MATCH(Reformatted!W$2,'Raw Data'!$A$2:$AK$2,0),0),Scoring!$G$2:$H$5,2,0),"")</f>
        <v/>
      </c>
      <c r="X130" s="2" t="str">
        <f>IFERROR(VLOOKUP(VLOOKUP($A130,'Raw Data'!$A$3:$AL$300,MATCH(Reformatted!X$2,'Raw Data'!$A$2:$AK$2,0),0),Scoring!$G$2:$H$5,2,0),"")</f>
        <v/>
      </c>
      <c r="Y130" s="2" t="str">
        <f>IFERROR(VLOOKUP(VLOOKUP($A130,'Raw Data'!$A$3:$AL$300,MATCH(Reformatted!Y$2,'Raw Data'!$A$2:$AK$2,0),0),Scoring!$G$2:$H$5,2,0),"")</f>
        <v/>
      </c>
      <c r="Z130" s="2" t="str">
        <f>IFERROR(VLOOKUP(VLOOKUP($A130,'Raw Data'!$A$3:$AL$300,MATCH(Reformatted!Z$2,'Raw Data'!$A$2:$AK$2,0),0),Scoring!$G$2:$H$5,2,0),"")</f>
        <v/>
      </c>
      <c r="AA130" s="2" t="str">
        <f>IFERROR(VLOOKUP(VLOOKUP($A130,'Raw Data'!$A$3:$AL$300,MATCH(Reformatted!AA$2,'Raw Data'!$A$2:$AK$2,0),0),Scoring!$G$2:$H$5,2,0),"")</f>
        <v/>
      </c>
      <c r="AB130" s="2" t="str">
        <f>IFERROR(VLOOKUP(VLOOKUP($A130,'Raw Data'!$A$3:$AL$300,MATCH(Reformatted!AB$2,'Raw Data'!$A$2:$AK$2,0),0),Scoring!$G$2:$H$5,2,0),"")</f>
        <v/>
      </c>
      <c r="AC130" s="8">
        <f t="shared" si="3"/>
        <v>0</v>
      </c>
      <c r="AD130" s="2" t="e">
        <f>VLOOKUP($A130,'Raw Data'!$A$3:$AL$300,MATCH(Reformatted!AD$2,'Raw Data'!$A$2:$AK$2,0),0)</f>
        <v>#N/A</v>
      </c>
      <c r="AE130" s="2" t="e">
        <f>VLOOKUP($A130,'Raw Data'!$A$3:$AL$300,MATCH(Reformatted!AE$2,'Raw Data'!$A$2:$AK$2,0),0)</f>
        <v>#N/A</v>
      </c>
      <c r="AF130" s="2" t="e">
        <f>VLOOKUP($A130,'Raw Data'!$A$3:$AL$300,MATCH(Reformatted!AF$2,'Raw Data'!$A$2:$AK$2,0),0)</f>
        <v>#N/A</v>
      </c>
      <c r="AG130" s="2" t="e">
        <f>VLOOKUP($A130,'Raw Data'!$A$3:$AL$300,MATCH(Reformatted!AG$2,'Raw Data'!$A$2:$AK$2,0),0)</f>
        <v>#N/A</v>
      </c>
      <c r="AH130" s="2" t="e">
        <f>VLOOKUP($A130,'Raw Data'!$A$3:$AL$300,MATCH(Reformatted!AH$2,'Raw Data'!$A$2:$AK$2,0),0)</f>
        <v>#N/A</v>
      </c>
      <c r="AI130" s="2" t="e">
        <f>VLOOKUP($A130,'Raw Data'!$A$3:$AL$300,MATCH(Reformatted!AI$2,'Raw Data'!$A$2:$AK$2,0),0)</f>
        <v>#N/A</v>
      </c>
      <c r="AJ130" s="2" t="e">
        <f>VLOOKUP($A130,'Raw Data'!$A$3:$AL$300,MATCH(Reformatted!AJ$2,'Raw Data'!$A$2:$AK$2,0),0)</f>
        <v>#N/A</v>
      </c>
      <c r="AK130" s="2" t="e">
        <f>VLOOKUP($A130,'Raw Data'!$A$3:$AL$300,MATCH(Reformatted!AK$2,'Raw Data'!$A$2:$AK$2,0),0)</f>
        <v>#N/A</v>
      </c>
      <c r="AL130" s="2" t="e">
        <f>VLOOKUP($A130,'Raw Data'!$A$3:$AL$300,MATCH(Reformatted!AL$2,'Raw Data'!$A$2:$AK$2,0),0)</f>
        <v>#N/A</v>
      </c>
      <c r="AM130" s="2" t="e">
        <f>VLOOKUP($A130,'Raw Data'!$A$3:$AL$300,MATCH(Reformatted!AM$2,'Raw Data'!$A$2:$AK$2,0),0)</f>
        <v>#N/A</v>
      </c>
      <c r="AO130" s="22"/>
      <c r="AP130" s="23"/>
    </row>
    <row r="131" spans="1:42" ht="23.25" x14ac:dyDescent="0.35">
      <c r="A131" s="12"/>
      <c r="B131" s="12"/>
      <c r="C131" s="2" t="str">
        <f>IFERROR(IF(C$1=1,VLOOKUP(VLOOKUP($A131,'Raw Data'!$A$3:$AL$300,MATCH(Reformatted!C$2,'Raw Data'!$A$2:$AK$2,0),0),Scoring!$A$2:$B$5,2,0),VLOOKUP(VLOOKUP($A131,'Raw Data'!$A$3:$AL$300,MATCH(Reformatted!C$2,'Raw Data'!$A$2:$AK$2,0),0),Scoring!$D$2:$E$5,2,0)),"")</f>
        <v/>
      </c>
      <c r="D131" s="2" t="str">
        <f>IFERROR(IF(D$1=1,VLOOKUP(VLOOKUP($A131,'Raw Data'!$A$3:$AL$300,MATCH(Reformatted!D$2,'Raw Data'!$A$2:$AK$2,0),0),Scoring!$A$2:$B$5,2,0),VLOOKUP(VLOOKUP($A131,'Raw Data'!$A$3:$AL$300,MATCH(Reformatted!D$2,'Raw Data'!$A$2:$AK$2,0),0),Scoring!$D$2:$E$5,2,0)),"")</f>
        <v/>
      </c>
      <c r="E131" s="2" t="str">
        <f>IFERROR(IF(E$1=1,VLOOKUP(VLOOKUP($A131,'Raw Data'!$A$3:$AL$300,MATCH(Reformatted!E$2,'Raw Data'!$A$2:$AK$2,0),0),Scoring!$A$2:$B$5,2,0),VLOOKUP(VLOOKUP($A131,'Raw Data'!$A$3:$AL$300,MATCH(Reformatted!E$2,'Raw Data'!$A$2:$AK$2,0),0),Scoring!$D$2:$E$5,2,0)),"")</f>
        <v/>
      </c>
      <c r="F131" s="2" t="str">
        <f>IFERROR(IF(F$1=1,VLOOKUP(VLOOKUP($A131,'Raw Data'!$A$3:$AL$300,MATCH(Reformatted!F$2,'Raw Data'!$A$2:$AK$2,0),0),Scoring!$A$2:$B$5,2,0),VLOOKUP(VLOOKUP($A131,'Raw Data'!$A$3:$AL$300,MATCH(Reformatted!F$2,'Raw Data'!$A$2:$AK$2,0),0),Scoring!$D$2:$E$5,2,0)),"")</f>
        <v/>
      </c>
      <c r="G131" s="2" t="str">
        <f>IFERROR(IF(G$1=1,VLOOKUP(VLOOKUP($A131,'Raw Data'!$A$3:$AL$300,MATCH(Reformatted!G$2,'Raw Data'!$A$2:$AK$2,0),0),Scoring!$A$2:$B$5,2,0),VLOOKUP(VLOOKUP($A131,'Raw Data'!$A$3:$AL$300,MATCH(Reformatted!G$2,'Raw Data'!$A$2:$AK$2,0),0),Scoring!$D$2:$E$5,2,0)),"")</f>
        <v/>
      </c>
      <c r="H131" s="2" t="str">
        <f>IFERROR(IF(H$1=1,VLOOKUP(VLOOKUP($A131,'Raw Data'!$A$3:$AL$300,MATCH(Reformatted!H$2,'Raw Data'!$A$2:$AK$2,0),0),Scoring!$A$2:$B$5,2,0),VLOOKUP(VLOOKUP($A131,'Raw Data'!$A$3:$AL$300,MATCH(Reformatted!H$2,'Raw Data'!$A$2:$AK$2,0),0),Scoring!$D$2:$E$5,2,0)),"")</f>
        <v/>
      </c>
      <c r="I131" s="2" t="str">
        <f>IFERROR(IF(I$1=1,VLOOKUP(VLOOKUP($A131,'Raw Data'!$A$3:$AL$300,MATCH(Reformatted!I$2,'Raw Data'!$A$2:$AK$2,0),0),Scoring!$A$2:$B$5,2,0),VLOOKUP(VLOOKUP($A131,'Raw Data'!$A$3:$AL$300,MATCH(Reformatted!I$2,'Raw Data'!$A$2:$AK$2,0),0),Scoring!$D$2:$E$5,2,0)),"")</f>
        <v/>
      </c>
      <c r="J131" s="2" t="str">
        <f>IFERROR(IF(J$1=1,VLOOKUP(VLOOKUP($A131,'Raw Data'!$A$3:$AL$300,MATCH(Reformatted!J$2,'Raw Data'!$A$2:$AK$2,0),0),Scoring!$A$2:$B$5,2,0),VLOOKUP(VLOOKUP($A131,'Raw Data'!$A$3:$AL$300,MATCH(Reformatted!J$2,'Raw Data'!$A$2:$AK$2,0),0),Scoring!$D$2:$E$5,2,0)),"")</f>
        <v/>
      </c>
      <c r="K131" s="2" t="str">
        <f>IFERROR(IF(K$1=1,VLOOKUP(VLOOKUP($A131,'Raw Data'!$A$3:$AL$300,MATCH(Reformatted!K$2,'Raw Data'!$A$2:$AK$2,0),0),Scoring!$A$2:$B$5,2,0),VLOOKUP(VLOOKUP($A131,'Raw Data'!$A$3:$AL$300,MATCH(Reformatted!K$2,'Raw Data'!$A$2:$AK$2,0),0),Scoring!$D$2:$E$5,2,0)),"")</f>
        <v/>
      </c>
      <c r="L131" s="2" t="str">
        <f>IFERROR(IF(L$1=1,VLOOKUP(VLOOKUP($A131,'Raw Data'!$A$3:$AL$300,MATCH(Reformatted!L$2,'Raw Data'!$A$2:$AK$2,0),0),Scoring!$A$2:$B$5,2,0),VLOOKUP(VLOOKUP($A131,'Raw Data'!$A$3:$AL$300,MATCH(Reformatted!L$2,'Raw Data'!$A$2:$AK$2,0),0),Scoring!$D$2:$E$5,2,0)),"")</f>
        <v/>
      </c>
      <c r="M131" s="2" t="str">
        <f>IFERROR(IF(M$1=1,VLOOKUP(VLOOKUP($A131,'Raw Data'!$A$3:$AL$300,MATCH(Reformatted!M$2,'Raw Data'!$A$2:$AK$2,0),0),Scoring!$A$2:$B$5,2,0),VLOOKUP(VLOOKUP($A131,'Raw Data'!$A$3:$AL$300,MATCH(Reformatted!M$2,'Raw Data'!$A$2:$AK$2,0),0),Scoring!$D$2:$E$5,2,0)),"")</f>
        <v/>
      </c>
      <c r="N131" s="2" t="str">
        <f>IFERROR(IF(N$1=1,VLOOKUP(VLOOKUP($A131,'Raw Data'!$A$3:$AL$300,MATCH(Reformatted!N$2,'Raw Data'!$A$2:$AK$2,0),0),Scoring!$A$2:$B$5,2,0),VLOOKUP(VLOOKUP($A131,'Raw Data'!$A$3:$AL$300,MATCH(Reformatted!N$2,'Raw Data'!$A$2:$AK$2,0),0),Scoring!$D$2:$E$5,2,0)),"")</f>
        <v/>
      </c>
      <c r="O131" s="2" t="str">
        <f>IFERROR(IF(O$1=1,VLOOKUP(VLOOKUP($A131,'Raw Data'!$A$3:$AL$300,MATCH(Reformatted!O$2,'Raw Data'!$A$2:$AK$2,0),0),Scoring!$A$2:$B$5,2,0),VLOOKUP(VLOOKUP($A131,'Raw Data'!$A$3:$AL$300,MATCH(Reformatted!O$2,'Raw Data'!$A$2:$AK$2,0),0),Scoring!$D$2:$E$5,2,0)),"")</f>
        <v/>
      </c>
      <c r="P131" s="2" t="str">
        <f>IFERROR(IF(P$1=1,VLOOKUP(VLOOKUP($A131,'Raw Data'!$A$3:$AL$300,MATCH(Reformatted!P$2,'Raw Data'!$A$2:$AK$2,0),0),Scoring!$A$2:$B$5,2,0),VLOOKUP(VLOOKUP($A131,'Raw Data'!$A$3:$AL$300,MATCH(Reformatted!P$2,'Raw Data'!$A$2:$AK$2,0),0),Scoring!$D$2:$E$5,2,0)),"")</f>
        <v/>
      </c>
      <c r="Q131" s="2" t="str">
        <f>IFERROR(IF(Q$1=1,VLOOKUP(VLOOKUP($A131,'Raw Data'!$A$3:$AL$300,MATCH(Reformatted!Q$2,'Raw Data'!$A$2:$AK$2,0),0),Scoring!$A$2:$B$5,2,0),VLOOKUP(VLOOKUP($A131,'Raw Data'!$A$3:$AL$300,MATCH(Reformatted!Q$2,'Raw Data'!$A$2:$AK$2,0),0),Scoring!$D$2:$E$5,2,0)),"")</f>
        <v/>
      </c>
      <c r="R131" s="2" t="str">
        <f>IFERROR(IF(R$1=1,VLOOKUP(VLOOKUP($A131,'Raw Data'!$A$3:$AL$300,MATCH(Reformatted!R$2,'Raw Data'!$A$2:$AK$2,0),0),Scoring!$A$2:$B$5,2,0),VLOOKUP(VLOOKUP($A131,'Raw Data'!$A$3:$AL$300,MATCH(Reformatted!R$2,'Raw Data'!$A$2:$AK$2,0),0),Scoring!$D$2:$E$5,2,0)),"")</f>
        <v/>
      </c>
      <c r="S131" s="2" t="str">
        <f>IFERROR(IF(S$1=1,VLOOKUP(VLOOKUP($A131,'Raw Data'!$A$3:$AL$300,MATCH(Reformatted!S$2,'Raw Data'!$A$2:$AK$2,0),0),Scoring!$A$2:$B$5,2,0),VLOOKUP(VLOOKUP($A131,'Raw Data'!$A$3:$AL$300,MATCH(Reformatted!S$2,'Raw Data'!$A$2:$AK$2,0),0),Scoring!$D$2:$E$5,2,0)),"")</f>
        <v/>
      </c>
      <c r="T131" s="7">
        <f t="shared" ref="T131:T194" si="4">SUM(C131:S131)</f>
        <v>0</v>
      </c>
      <c r="U131" s="2" t="str">
        <f>IFERROR(VLOOKUP(VLOOKUP($A131,'Raw Data'!$A$3:$AL$300,MATCH(Reformatted!U$2,'Raw Data'!$A$2:$AK$2,0),0),Scoring!$G$2:$H$5,2,0),"")</f>
        <v/>
      </c>
      <c r="V131" s="2" t="str">
        <f>IFERROR(VLOOKUP(VLOOKUP($A131,'Raw Data'!$A$3:$AL$300,MATCH(Reformatted!V$2,'Raw Data'!$A$2:$AK$2,0),0),Scoring!$G$2:$H$5,2,0),"")</f>
        <v/>
      </c>
      <c r="W131" s="2" t="str">
        <f>IFERROR(VLOOKUP(VLOOKUP($A131,'Raw Data'!$A$3:$AL$300,MATCH(Reformatted!W$2,'Raw Data'!$A$2:$AK$2,0),0),Scoring!$G$2:$H$5,2,0),"")</f>
        <v/>
      </c>
      <c r="X131" s="2" t="str">
        <f>IFERROR(VLOOKUP(VLOOKUP($A131,'Raw Data'!$A$3:$AL$300,MATCH(Reformatted!X$2,'Raw Data'!$A$2:$AK$2,0),0),Scoring!$G$2:$H$5,2,0),"")</f>
        <v/>
      </c>
      <c r="Y131" s="2" t="str">
        <f>IFERROR(VLOOKUP(VLOOKUP($A131,'Raw Data'!$A$3:$AL$300,MATCH(Reformatted!Y$2,'Raw Data'!$A$2:$AK$2,0),0),Scoring!$G$2:$H$5,2,0),"")</f>
        <v/>
      </c>
      <c r="Z131" s="2" t="str">
        <f>IFERROR(VLOOKUP(VLOOKUP($A131,'Raw Data'!$A$3:$AL$300,MATCH(Reformatted!Z$2,'Raw Data'!$A$2:$AK$2,0),0),Scoring!$G$2:$H$5,2,0),"")</f>
        <v/>
      </c>
      <c r="AA131" s="2" t="str">
        <f>IFERROR(VLOOKUP(VLOOKUP($A131,'Raw Data'!$A$3:$AL$300,MATCH(Reformatted!AA$2,'Raw Data'!$A$2:$AK$2,0),0),Scoring!$G$2:$H$5,2,0),"")</f>
        <v/>
      </c>
      <c r="AB131" s="2" t="str">
        <f>IFERROR(VLOOKUP(VLOOKUP($A131,'Raw Data'!$A$3:$AL$300,MATCH(Reformatted!AB$2,'Raw Data'!$A$2:$AK$2,0),0),Scoring!$G$2:$H$5,2,0),"")</f>
        <v/>
      </c>
      <c r="AC131" s="8">
        <f t="shared" ref="AC131:AC194" si="5">SUM(U131:AB131)</f>
        <v>0</v>
      </c>
      <c r="AD131" s="2" t="e">
        <f>VLOOKUP($A131,'Raw Data'!$A$3:$AL$300,MATCH(Reformatted!AD$2,'Raw Data'!$A$2:$AK$2,0),0)</f>
        <v>#N/A</v>
      </c>
      <c r="AE131" s="2" t="e">
        <f>VLOOKUP($A131,'Raw Data'!$A$3:$AL$300,MATCH(Reformatted!AE$2,'Raw Data'!$A$2:$AK$2,0),0)</f>
        <v>#N/A</v>
      </c>
      <c r="AF131" s="2" t="e">
        <f>VLOOKUP($A131,'Raw Data'!$A$3:$AL$300,MATCH(Reformatted!AF$2,'Raw Data'!$A$2:$AK$2,0),0)</f>
        <v>#N/A</v>
      </c>
      <c r="AG131" s="2" t="e">
        <f>VLOOKUP($A131,'Raw Data'!$A$3:$AL$300,MATCH(Reformatted!AG$2,'Raw Data'!$A$2:$AK$2,0),0)</f>
        <v>#N/A</v>
      </c>
      <c r="AH131" s="2" t="e">
        <f>VLOOKUP($A131,'Raw Data'!$A$3:$AL$300,MATCH(Reformatted!AH$2,'Raw Data'!$A$2:$AK$2,0),0)</f>
        <v>#N/A</v>
      </c>
      <c r="AI131" s="2" t="e">
        <f>VLOOKUP($A131,'Raw Data'!$A$3:$AL$300,MATCH(Reformatted!AI$2,'Raw Data'!$A$2:$AK$2,0),0)</f>
        <v>#N/A</v>
      </c>
      <c r="AJ131" s="2" t="e">
        <f>VLOOKUP($A131,'Raw Data'!$A$3:$AL$300,MATCH(Reformatted!AJ$2,'Raw Data'!$A$2:$AK$2,0),0)</f>
        <v>#N/A</v>
      </c>
      <c r="AK131" s="2" t="e">
        <f>VLOOKUP($A131,'Raw Data'!$A$3:$AL$300,MATCH(Reformatted!AK$2,'Raw Data'!$A$2:$AK$2,0),0)</f>
        <v>#N/A</v>
      </c>
      <c r="AL131" s="2" t="e">
        <f>VLOOKUP($A131,'Raw Data'!$A$3:$AL$300,MATCH(Reformatted!AL$2,'Raw Data'!$A$2:$AK$2,0),0)</f>
        <v>#N/A</v>
      </c>
      <c r="AM131" s="2" t="e">
        <f>VLOOKUP($A131,'Raw Data'!$A$3:$AL$300,MATCH(Reformatted!AM$2,'Raw Data'!$A$2:$AK$2,0),0)</f>
        <v>#N/A</v>
      </c>
      <c r="AO131" s="22"/>
      <c r="AP131" s="23"/>
    </row>
    <row r="132" spans="1:42" ht="23.25" x14ac:dyDescent="0.35">
      <c r="A132" s="12"/>
      <c r="B132" s="12"/>
      <c r="C132" s="2" t="str">
        <f>IFERROR(IF(C$1=1,VLOOKUP(VLOOKUP($A132,'Raw Data'!$A$3:$AL$300,MATCH(Reformatted!C$2,'Raw Data'!$A$2:$AK$2,0),0),Scoring!$A$2:$B$5,2,0),VLOOKUP(VLOOKUP($A132,'Raw Data'!$A$3:$AL$300,MATCH(Reformatted!C$2,'Raw Data'!$A$2:$AK$2,0),0),Scoring!$D$2:$E$5,2,0)),"")</f>
        <v/>
      </c>
      <c r="D132" s="2" t="str">
        <f>IFERROR(IF(D$1=1,VLOOKUP(VLOOKUP($A132,'Raw Data'!$A$3:$AL$300,MATCH(Reformatted!D$2,'Raw Data'!$A$2:$AK$2,0),0),Scoring!$A$2:$B$5,2,0),VLOOKUP(VLOOKUP($A132,'Raw Data'!$A$3:$AL$300,MATCH(Reformatted!D$2,'Raw Data'!$A$2:$AK$2,0),0),Scoring!$D$2:$E$5,2,0)),"")</f>
        <v/>
      </c>
      <c r="E132" s="2" t="str">
        <f>IFERROR(IF(E$1=1,VLOOKUP(VLOOKUP($A132,'Raw Data'!$A$3:$AL$300,MATCH(Reformatted!E$2,'Raw Data'!$A$2:$AK$2,0),0),Scoring!$A$2:$B$5,2,0),VLOOKUP(VLOOKUP($A132,'Raw Data'!$A$3:$AL$300,MATCH(Reformatted!E$2,'Raw Data'!$A$2:$AK$2,0),0),Scoring!$D$2:$E$5,2,0)),"")</f>
        <v/>
      </c>
      <c r="F132" s="2" t="str">
        <f>IFERROR(IF(F$1=1,VLOOKUP(VLOOKUP($A132,'Raw Data'!$A$3:$AL$300,MATCH(Reformatted!F$2,'Raw Data'!$A$2:$AK$2,0),0),Scoring!$A$2:$B$5,2,0),VLOOKUP(VLOOKUP($A132,'Raw Data'!$A$3:$AL$300,MATCH(Reformatted!F$2,'Raw Data'!$A$2:$AK$2,0),0),Scoring!$D$2:$E$5,2,0)),"")</f>
        <v/>
      </c>
      <c r="G132" s="2" t="str">
        <f>IFERROR(IF(G$1=1,VLOOKUP(VLOOKUP($A132,'Raw Data'!$A$3:$AL$300,MATCH(Reformatted!G$2,'Raw Data'!$A$2:$AK$2,0),0),Scoring!$A$2:$B$5,2,0),VLOOKUP(VLOOKUP($A132,'Raw Data'!$A$3:$AL$300,MATCH(Reformatted!G$2,'Raw Data'!$A$2:$AK$2,0),0),Scoring!$D$2:$E$5,2,0)),"")</f>
        <v/>
      </c>
      <c r="H132" s="2" t="str">
        <f>IFERROR(IF(H$1=1,VLOOKUP(VLOOKUP($A132,'Raw Data'!$A$3:$AL$300,MATCH(Reformatted!H$2,'Raw Data'!$A$2:$AK$2,0),0),Scoring!$A$2:$B$5,2,0),VLOOKUP(VLOOKUP($A132,'Raw Data'!$A$3:$AL$300,MATCH(Reformatted!H$2,'Raw Data'!$A$2:$AK$2,0),0),Scoring!$D$2:$E$5,2,0)),"")</f>
        <v/>
      </c>
      <c r="I132" s="2" t="str">
        <f>IFERROR(IF(I$1=1,VLOOKUP(VLOOKUP($A132,'Raw Data'!$A$3:$AL$300,MATCH(Reformatted!I$2,'Raw Data'!$A$2:$AK$2,0),0),Scoring!$A$2:$B$5,2,0),VLOOKUP(VLOOKUP($A132,'Raw Data'!$A$3:$AL$300,MATCH(Reformatted!I$2,'Raw Data'!$A$2:$AK$2,0),0),Scoring!$D$2:$E$5,2,0)),"")</f>
        <v/>
      </c>
      <c r="J132" s="2" t="str">
        <f>IFERROR(IF(J$1=1,VLOOKUP(VLOOKUP($A132,'Raw Data'!$A$3:$AL$300,MATCH(Reformatted!J$2,'Raw Data'!$A$2:$AK$2,0),0),Scoring!$A$2:$B$5,2,0),VLOOKUP(VLOOKUP($A132,'Raw Data'!$A$3:$AL$300,MATCH(Reformatted!J$2,'Raw Data'!$A$2:$AK$2,0),0),Scoring!$D$2:$E$5,2,0)),"")</f>
        <v/>
      </c>
      <c r="K132" s="2" t="str">
        <f>IFERROR(IF(K$1=1,VLOOKUP(VLOOKUP($A132,'Raw Data'!$A$3:$AL$300,MATCH(Reformatted!K$2,'Raw Data'!$A$2:$AK$2,0),0),Scoring!$A$2:$B$5,2,0),VLOOKUP(VLOOKUP($A132,'Raw Data'!$A$3:$AL$300,MATCH(Reformatted!K$2,'Raw Data'!$A$2:$AK$2,0),0),Scoring!$D$2:$E$5,2,0)),"")</f>
        <v/>
      </c>
      <c r="L132" s="2" t="str">
        <f>IFERROR(IF(L$1=1,VLOOKUP(VLOOKUP($A132,'Raw Data'!$A$3:$AL$300,MATCH(Reformatted!L$2,'Raw Data'!$A$2:$AK$2,0),0),Scoring!$A$2:$B$5,2,0),VLOOKUP(VLOOKUP($A132,'Raw Data'!$A$3:$AL$300,MATCH(Reformatted!L$2,'Raw Data'!$A$2:$AK$2,0),0),Scoring!$D$2:$E$5,2,0)),"")</f>
        <v/>
      </c>
      <c r="M132" s="2" t="str">
        <f>IFERROR(IF(M$1=1,VLOOKUP(VLOOKUP($A132,'Raw Data'!$A$3:$AL$300,MATCH(Reformatted!M$2,'Raw Data'!$A$2:$AK$2,0),0),Scoring!$A$2:$B$5,2,0),VLOOKUP(VLOOKUP($A132,'Raw Data'!$A$3:$AL$300,MATCH(Reformatted!M$2,'Raw Data'!$A$2:$AK$2,0),0),Scoring!$D$2:$E$5,2,0)),"")</f>
        <v/>
      </c>
      <c r="N132" s="2" t="str">
        <f>IFERROR(IF(N$1=1,VLOOKUP(VLOOKUP($A132,'Raw Data'!$A$3:$AL$300,MATCH(Reformatted!N$2,'Raw Data'!$A$2:$AK$2,0),0),Scoring!$A$2:$B$5,2,0),VLOOKUP(VLOOKUP($A132,'Raw Data'!$A$3:$AL$300,MATCH(Reformatted!N$2,'Raw Data'!$A$2:$AK$2,0),0),Scoring!$D$2:$E$5,2,0)),"")</f>
        <v/>
      </c>
      <c r="O132" s="2" t="str">
        <f>IFERROR(IF(O$1=1,VLOOKUP(VLOOKUP($A132,'Raw Data'!$A$3:$AL$300,MATCH(Reformatted!O$2,'Raw Data'!$A$2:$AK$2,0),0),Scoring!$A$2:$B$5,2,0),VLOOKUP(VLOOKUP($A132,'Raw Data'!$A$3:$AL$300,MATCH(Reformatted!O$2,'Raw Data'!$A$2:$AK$2,0),0),Scoring!$D$2:$E$5,2,0)),"")</f>
        <v/>
      </c>
      <c r="P132" s="2" t="str">
        <f>IFERROR(IF(P$1=1,VLOOKUP(VLOOKUP($A132,'Raw Data'!$A$3:$AL$300,MATCH(Reformatted!P$2,'Raw Data'!$A$2:$AK$2,0),0),Scoring!$A$2:$B$5,2,0),VLOOKUP(VLOOKUP($A132,'Raw Data'!$A$3:$AL$300,MATCH(Reformatted!P$2,'Raw Data'!$A$2:$AK$2,0),0),Scoring!$D$2:$E$5,2,0)),"")</f>
        <v/>
      </c>
      <c r="Q132" s="2" t="str">
        <f>IFERROR(IF(Q$1=1,VLOOKUP(VLOOKUP($A132,'Raw Data'!$A$3:$AL$300,MATCH(Reformatted!Q$2,'Raw Data'!$A$2:$AK$2,0),0),Scoring!$A$2:$B$5,2,0),VLOOKUP(VLOOKUP($A132,'Raw Data'!$A$3:$AL$300,MATCH(Reformatted!Q$2,'Raw Data'!$A$2:$AK$2,0),0),Scoring!$D$2:$E$5,2,0)),"")</f>
        <v/>
      </c>
      <c r="R132" s="2" t="str">
        <f>IFERROR(IF(R$1=1,VLOOKUP(VLOOKUP($A132,'Raw Data'!$A$3:$AL$300,MATCH(Reformatted!R$2,'Raw Data'!$A$2:$AK$2,0),0),Scoring!$A$2:$B$5,2,0),VLOOKUP(VLOOKUP($A132,'Raw Data'!$A$3:$AL$300,MATCH(Reformatted!R$2,'Raw Data'!$A$2:$AK$2,0),0),Scoring!$D$2:$E$5,2,0)),"")</f>
        <v/>
      </c>
      <c r="S132" s="2" t="str">
        <f>IFERROR(IF(S$1=1,VLOOKUP(VLOOKUP($A132,'Raw Data'!$A$3:$AL$300,MATCH(Reformatted!S$2,'Raw Data'!$A$2:$AK$2,0),0),Scoring!$A$2:$B$5,2,0),VLOOKUP(VLOOKUP($A132,'Raw Data'!$A$3:$AL$300,MATCH(Reformatted!S$2,'Raw Data'!$A$2:$AK$2,0),0),Scoring!$D$2:$E$5,2,0)),"")</f>
        <v/>
      </c>
      <c r="T132" s="7">
        <f t="shared" si="4"/>
        <v>0</v>
      </c>
      <c r="U132" s="2" t="str">
        <f>IFERROR(VLOOKUP(VLOOKUP($A132,'Raw Data'!$A$3:$AL$300,MATCH(Reformatted!U$2,'Raw Data'!$A$2:$AK$2,0),0),Scoring!$G$2:$H$5,2,0),"")</f>
        <v/>
      </c>
      <c r="V132" s="2" t="str">
        <f>IFERROR(VLOOKUP(VLOOKUP($A132,'Raw Data'!$A$3:$AL$300,MATCH(Reformatted!V$2,'Raw Data'!$A$2:$AK$2,0),0),Scoring!$G$2:$H$5,2,0),"")</f>
        <v/>
      </c>
      <c r="W132" s="2" t="str">
        <f>IFERROR(VLOOKUP(VLOOKUP($A132,'Raw Data'!$A$3:$AL$300,MATCH(Reformatted!W$2,'Raw Data'!$A$2:$AK$2,0),0),Scoring!$G$2:$H$5,2,0),"")</f>
        <v/>
      </c>
      <c r="X132" s="2" t="str">
        <f>IFERROR(VLOOKUP(VLOOKUP($A132,'Raw Data'!$A$3:$AL$300,MATCH(Reformatted!X$2,'Raw Data'!$A$2:$AK$2,0),0),Scoring!$G$2:$H$5,2,0),"")</f>
        <v/>
      </c>
      <c r="Y132" s="2" t="str">
        <f>IFERROR(VLOOKUP(VLOOKUP($A132,'Raw Data'!$A$3:$AL$300,MATCH(Reformatted!Y$2,'Raw Data'!$A$2:$AK$2,0),0),Scoring!$G$2:$H$5,2,0),"")</f>
        <v/>
      </c>
      <c r="Z132" s="2" t="str">
        <f>IFERROR(VLOOKUP(VLOOKUP($A132,'Raw Data'!$A$3:$AL$300,MATCH(Reformatted!Z$2,'Raw Data'!$A$2:$AK$2,0),0),Scoring!$G$2:$H$5,2,0),"")</f>
        <v/>
      </c>
      <c r="AA132" s="2" t="str">
        <f>IFERROR(VLOOKUP(VLOOKUP($A132,'Raw Data'!$A$3:$AL$300,MATCH(Reformatted!AA$2,'Raw Data'!$A$2:$AK$2,0),0),Scoring!$G$2:$H$5,2,0),"")</f>
        <v/>
      </c>
      <c r="AB132" s="2" t="str">
        <f>IFERROR(VLOOKUP(VLOOKUP($A132,'Raw Data'!$A$3:$AL$300,MATCH(Reformatted!AB$2,'Raw Data'!$A$2:$AK$2,0),0),Scoring!$G$2:$H$5,2,0),"")</f>
        <v/>
      </c>
      <c r="AC132" s="8">
        <f t="shared" si="5"/>
        <v>0</v>
      </c>
      <c r="AD132" s="2" t="e">
        <f>VLOOKUP($A132,'Raw Data'!$A$3:$AL$300,MATCH(Reformatted!AD$2,'Raw Data'!$A$2:$AK$2,0),0)</f>
        <v>#N/A</v>
      </c>
      <c r="AE132" s="2" t="e">
        <f>VLOOKUP($A132,'Raw Data'!$A$3:$AL$300,MATCH(Reformatted!AE$2,'Raw Data'!$A$2:$AK$2,0),0)</f>
        <v>#N/A</v>
      </c>
      <c r="AF132" s="2" t="e">
        <f>VLOOKUP($A132,'Raw Data'!$A$3:$AL$300,MATCH(Reformatted!AF$2,'Raw Data'!$A$2:$AK$2,0),0)</f>
        <v>#N/A</v>
      </c>
      <c r="AG132" s="2" t="e">
        <f>VLOOKUP($A132,'Raw Data'!$A$3:$AL$300,MATCH(Reformatted!AG$2,'Raw Data'!$A$2:$AK$2,0),0)</f>
        <v>#N/A</v>
      </c>
      <c r="AH132" s="2" t="e">
        <f>VLOOKUP($A132,'Raw Data'!$A$3:$AL$300,MATCH(Reformatted!AH$2,'Raw Data'!$A$2:$AK$2,0),0)</f>
        <v>#N/A</v>
      </c>
      <c r="AI132" s="2" t="e">
        <f>VLOOKUP($A132,'Raw Data'!$A$3:$AL$300,MATCH(Reformatted!AI$2,'Raw Data'!$A$2:$AK$2,0),0)</f>
        <v>#N/A</v>
      </c>
      <c r="AJ132" s="2" t="e">
        <f>VLOOKUP($A132,'Raw Data'!$A$3:$AL$300,MATCH(Reformatted!AJ$2,'Raw Data'!$A$2:$AK$2,0),0)</f>
        <v>#N/A</v>
      </c>
      <c r="AK132" s="2" t="e">
        <f>VLOOKUP($A132,'Raw Data'!$A$3:$AL$300,MATCH(Reformatted!AK$2,'Raw Data'!$A$2:$AK$2,0),0)</f>
        <v>#N/A</v>
      </c>
      <c r="AL132" s="2" t="e">
        <f>VLOOKUP($A132,'Raw Data'!$A$3:$AL$300,MATCH(Reformatted!AL$2,'Raw Data'!$A$2:$AK$2,0),0)</f>
        <v>#N/A</v>
      </c>
      <c r="AM132" s="2" t="e">
        <f>VLOOKUP($A132,'Raw Data'!$A$3:$AL$300,MATCH(Reformatted!AM$2,'Raw Data'!$A$2:$AK$2,0),0)</f>
        <v>#N/A</v>
      </c>
      <c r="AO132" s="22"/>
      <c r="AP132" s="23"/>
    </row>
    <row r="133" spans="1:42" ht="23.25" x14ac:dyDescent="0.35">
      <c r="A133" s="12"/>
      <c r="B133" s="12"/>
      <c r="C133" s="2" t="str">
        <f>IFERROR(IF(C$1=1,VLOOKUP(VLOOKUP($A133,'Raw Data'!$A$3:$AL$300,MATCH(Reformatted!C$2,'Raw Data'!$A$2:$AK$2,0),0),Scoring!$A$2:$B$5,2,0),VLOOKUP(VLOOKUP($A133,'Raw Data'!$A$3:$AL$300,MATCH(Reformatted!C$2,'Raw Data'!$A$2:$AK$2,0),0),Scoring!$D$2:$E$5,2,0)),"")</f>
        <v/>
      </c>
      <c r="D133" s="2" t="str">
        <f>IFERROR(IF(D$1=1,VLOOKUP(VLOOKUP($A133,'Raw Data'!$A$3:$AL$300,MATCH(Reformatted!D$2,'Raw Data'!$A$2:$AK$2,0),0),Scoring!$A$2:$B$5,2,0),VLOOKUP(VLOOKUP($A133,'Raw Data'!$A$3:$AL$300,MATCH(Reformatted!D$2,'Raw Data'!$A$2:$AK$2,0),0),Scoring!$D$2:$E$5,2,0)),"")</f>
        <v/>
      </c>
      <c r="E133" s="2" t="str">
        <f>IFERROR(IF(E$1=1,VLOOKUP(VLOOKUP($A133,'Raw Data'!$A$3:$AL$300,MATCH(Reformatted!E$2,'Raw Data'!$A$2:$AK$2,0),0),Scoring!$A$2:$B$5,2,0),VLOOKUP(VLOOKUP($A133,'Raw Data'!$A$3:$AL$300,MATCH(Reformatted!E$2,'Raw Data'!$A$2:$AK$2,0),0),Scoring!$D$2:$E$5,2,0)),"")</f>
        <v/>
      </c>
      <c r="F133" s="2" t="str">
        <f>IFERROR(IF(F$1=1,VLOOKUP(VLOOKUP($A133,'Raw Data'!$A$3:$AL$300,MATCH(Reformatted!F$2,'Raw Data'!$A$2:$AK$2,0),0),Scoring!$A$2:$B$5,2,0),VLOOKUP(VLOOKUP($A133,'Raw Data'!$A$3:$AL$300,MATCH(Reformatted!F$2,'Raw Data'!$A$2:$AK$2,0),0),Scoring!$D$2:$E$5,2,0)),"")</f>
        <v/>
      </c>
      <c r="G133" s="2" t="str">
        <f>IFERROR(IF(G$1=1,VLOOKUP(VLOOKUP($A133,'Raw Data'!$A$3:$AL$300,MATCH(Reformatted!G$2,'Raw Data'!$A$2:$AK$2,0),0),Scoring!$A$2:$B$5,2,0),VLOOKUP(VLOOKUP($A133,'Raw Data'!$A$3:$AL$300,MATCH(Reformatted!G$2,'Raw Data'!$A$2:$AK$2,0),0),Scoring!$D$2:$E$5,2,0)),"")</f>
        <v/>
      </c>
      <c r="H133" s="2" t="str">
        <f>IFERROR(IF(H$1=1,VLOOKUP(VLOOKUP($A133,'Raw Data'!$A$3:$AL$300,MATCH(Reformatted!H$2,'Raw Data'!$A$2:$AK$2,0),0),Scoring!$A$2:$B$5,2,0),VLOOKUP(VLOOKUP($A133,'Raw Data'!$A$3:$AL$300,MATCH(Reformatted!H$2,'Raw Data'!$A$2:$AK$2,0),0),Scoring!$D$2:$E$5,2,0)),"")</f>
        <v/>
      </c>
      <c r="I133" s="2" t="str">
        <f>IFERROR(IF(I$1=1,VLOOKUP(VLOOKUP($A133,'Raw Data'!$A$3:$AL$300,MATCH(Reformatted!I$2,'Raw Data'!$A$2:$AK$2,0),0),Scoring!$A$2:$B$5,2,0),VLOOKUP(VLOOKUP($A133,'Raw Data'!$A$3:$AL$300,MATCH(Reformatted!I$2,'Raw Data'!$A$2:$AK$2,0),0),Scoring!$D$2:$E$5,2,0)),"")</f>
        <v/>
      </c>
      <c r="J133" s="2" t="str">
        <f>IFERROR(IF(J$1=1,VLOOKUP(VLOOKUP($A133,'Raw Data'!$A$3:$AL$300,MATCH(Reformatted!J$2,'Raw Data'!$A$2:$AK$2,0),0),Scoring!$A$2:$B$5,2,0),VLOOKUP(VLOOKUP($A133,'Raw Data'!$A$3:$AL$300,MATCH(Reformatted!J$2,'Raw Data'!$A$2:$AK$2,0),0),Scoring!$D$2:$E$5,2,0)),"")</f>
        <v/>
      </c>
      <c r="K133" s="2" t="str">
        <f>IFERROR(IF(K$1=1,VLOOKUP(VLOOKUP($A133,'Raw Data'!$A$3:$AL$300,MATCH(Reformatted!K$2,'Raw Data'!$A$2:$AK$2,0),0),Scoring!$A$2:$B$5,2,0),VLOOKUP(VLOOKUP($A133,'Raw Data'!$A$3:$AL$300,MATCH(Reformatted!K$2,'Raw Data'!$A$2:$AK$2,0),0),Scoring!$D$2:$E$5,2,0)),"")</f>
        <v/>
      </c>
      <c r="L133" s="2" t="str">
        <f>IFERROR(IF(L$1=1,VLOOKUP(VLOOKUP($A133,'Raw Data'!$A$3:$AL$300,MATCH(Reformatted!L$2,'Raw Data'!$A$2:$AK$2,0),0),Scoring!$A$2:$B$5,2,0),VLOOKUP(VLOOKUP($A133,'Raw Data'!$A$3:$AL$300,MATCH(Reformatted!L$2,'Raw Data'!$A$2:$AK$2,0),0),Scoring!$D$2:$E$5,2,0)),"")</f>
        <v/>
      </c>
      <c r="M133" s="2" t="str">
        <f>IFERROR(IF(M$1=1,VLOOKUP(VLOOKUP($A133,'Raw Data'!$A$3:$AL$300,MATCH(Reformatted!M$2,'Raw Data'!$A$2:$AK$2,0),0),Scoring!$A$2:$B$5,2,0),VLOOKUP(VLOOKUP($A133,'Raw Data'!$A$3:$AL$300,MATCH(Reformatted!M$2,'Raw Data'!$A$2:$AK$2,0),0),Scoring!$D$2:$E$5,2,0)),"")</f>
        <v/>
      </c>
      <c r="N133" s="2" t="str">
        <f>IFERROR(IF(N$1=1,VLOOKUP(VLOOKUP($A133,'Raw Data'!$A$3:$AL$300,MATCH(Reformatted!N$2,'Raw Data'!$A$2:$AK$2,0),0),Scoring!$A$2:$B$5,2,0),VLOOKUP(VLOOKUP($A133,'Raw Data'!$A$3:$AL$300,MATCH(Reformatted!N$2,'Raw Data'!$A$2:$AK$2,0),0),Scoring!$D$2:$E$5,2,0)),"")</f>
        <v/>
      </c>
      <c r="O133" s="2" t="str">
        <f>IFERROR(IF(O$1=1,VLOOKUP(VLOOKUP($A133,'Raw Data'!$A$3:$AL$300,MATCH(Reformatted!O$2,'Raw Data'!$A$2:$AK$2,0),0),Scoring!$A$2:$B$5,2,0),VLOOKUP(VLOOKUP($A133,'Raw Data'!$A$3:$AL$300,MATCH(Reformatted!O$2,'Raw Data'!$A$2:$AK$2,0),0),Scoring!$D$2:$E$5,2,0)),"")</f>
        <v/>
      </c>
      <c r="P133" s="2" t="str">
        <f>IFERROR(IF(P$1=1,VLOOKUP(VLOOKUP($A133,'Raw Data'!$A$3:$AL$300,MATCH(Reformatted!P$2,'Raw Data'!$A$2:$AK$2,0),0),Scoring!$A$2:$B$5,2,0),VLOOKUP(VLOOKUP($A133,'Raw Data'!$A$3:$AL$300,MATCH(Reformatted!P$2,'Raw Data'!$A$2:$AK$2,0),0),Scoring!$D$2:$E$5,2,0)),"")</f>
        <v/>
      </c>
      <c r="Q133" s="2" t="str">
        <f>IFERROR(IF(Q$1=1,VLOOKUP(VLOOKUP($A133,'Raw Data'!$A$3:$AL$300,MATCH(Reformatted!Q$2,'Raw Data'!$A$2:$AK$2,0),0),Scoring!$A$2:$B$5,2,0),VLOOKUP(VLOOKUP($A133,'Raw Data'!$A$3:$AL$300,MATCH(Reformatted!Q$2,'Raw Data'!$A$2:$AK$2,0),0),Scoring!$D$2:$E$5,2,0)),"")</f>
        <v/>
      </c>
      <c r="R133" s="2" t="str">
        <f>IFERROR(IF(R$1=1,VLOOKUP(VLOOKUP($A133,'Raw Data'!$A$3:$AL$300,MATCH(Reformatted!R$2,'Raw Data'!$A$2:$AK$2,0),0),Scoring!$A$2:$B$5,2,0),VLOOKUP(VLOOKUP($A133,'Raw Data'!$A$3:$AL$300,MATCH(Reformatted!R$2,'Raw Data'!$A$2:$AK$2,0),0),Scoring!$D$2:$E$5,2,0)),"")</f>
        <v/>
      </c>
      <c r="S133" s="2" t="str">
        <f>IFERROR(IF(S$1=1,VLOOKUP(VLOOKUP($A133,'Raw Data'!$A$3:$AL$300,MATCH(Reformatted!S$2,'Raw Data'!$A$2:$AK$2,0),0),Scoring!$A$2:$B$5,2,0),VLOOKUP(VLOOKUP($A133,'Raw Data'!$A$3:$AL$300,MATCH(Reformatted!S$2,'Raw Data'!$A$2:$AK$2,0),0),Scoring!$D$2:$E$5,2,0)),"")</f>
        <v/>
      </c>
      <c r="T133" s="7">
        <f t="shared" si="4"/>
        <v>0</v>
      </c>
      <c r="U133" s="2" t="str">
        <f>IFERROR(VLOOKUP(VLOOKUP($A133,'Raw Data'!$A$3:$AL$300,MATCH(Reformatted!U$2,'Raw Data'!$A$2:$AK$2,0),0),Scoring!$G$2:$H$5,2,0),"")</f>
        <v/>
      </c>
      <c r="V133" s="2" t="str">
        <f>IFERROR(VLOOKUP(VLOOKUP($A133,'Raw Data'!$A$3:$AL$300,MATCH(Reformatted!V$2,'Raw Data'!$A$2:$AK$2,0),0),Scoring!$G$2:$H$5,2,0),"")</f>
        <v/>
      </c>
      <c r="W133" s="2" t="str">
        <f>IFERROR(VLOOKUP(VLOOKUP($A133,'Raw Data'!$A$3:$AL$300,MATCH(Reformatted!W$2,'Raw Data'!$A$2:$AK$2,0),0),Scoring!$G$2:$H$5,2,0),"")</f>
        <v/>
      </c>
      <c r="X133" s="2" t="str">
        <f>IFERROR(VLOOKUP(VLOOKUP($A133,'Raw Data'!$A$3:$AL$300,MATCH(Reformatted!X$2,'Raw Data'!$A$2:$AK$2,0),0),Scoring!$G$2:$H$5,2,0),"")</f>
        <v/>
      </c>
      <c r="Y133" s="2" t="str">
        <f>IFERROR(VLOOKUP(VLOOKUP($A133,'Raw Data'!$A$3:$AL$300,MATCH(Reformatted!Y$2,'Raw Data'!$A$2:$AK$2,0),0),Scoring!$G$2:$H$5,2,0),"")</f>
        <v/>
      </c>
      <c r="Z133" s="2" t="str">
        <f>IFERROR(VLOOKUP(VLOOKUP($A133,'Raw Data'!$A$3:$AL$300,MATCH(Reformatted!Z$2,'Raw Data'!$A$2:$AK$2,0),0),Scoring!$G$2:$H$5,2,0),"")</f>
        <v/>
      </c>
      <c r="AA133" s="2" t="str">
        <f>IFERROR(VLOOKUP(VLOOKUP($A133,'Raw Data'!$A$3:$AL$300,MATCH(Reformatted!AA$2,'Raw Data'!$A$2:$AK$2,0),0),Scoring!$G$2:$H$5,2,0),"")</f>
        <v/>
      </c>
      <c r="AB133" s="2" t="str">
        <f>IFERROR(VLOOKUP(VLOOKUP($A133,'Raw Data'!$A$3:$AL$300,MATCH(Reformatted!AB$2,'Raw Data'!$A$2:$AK$2,0),0),Scoring!$G$2:$H$5,2,0),"")</f>
        <v/>
      </c>
      <c r="AC133" s="8">
        <f t="shared" si="5"/>
        <v>0</v>
      </c>
      <c r="AD133" s="2" t="e">
        <f>VLOOKUP($A133,'Raw Data'!$A$3:$AL$300,MATCH(Reformatted!AD$2,'Raw Data'!$A$2:$AK$2,0),0)</f>
        <v>#N/A</v>
      </c>
      <c r="AE133" s="2" t="e">
        <f>VLOOKUP($A133,'Raw Data'!$A$3:$AL$300,MATCH(Reformatted!AE$2,'Raw Data'!$A$2:$AK$2,0),0)</f>
        <v>#N/A</v>
      </c>
      <c r="AF133" s="2" t="e">
        <f>VLOOKUP($A133,'Raw Data'!$A$3:$AL$300,MATCH(Reformatted!AF$2,'Raw Data'!$A$2:$AK$2,0),0)</f>
        <v>#N/A</v>
      </c>
      <c r="AG133" s="2" t="e">
        <f>VLOOKUP($A133,'Raw Data'!$A$3:$AL$300,MATCH(Reformatted!AG$2,'Raw Data'!$A$2:$AK$2,0),0)</f>
        <v>#N/A</v>
      </c>
      <c r="AH133" s="2" t="e">
        <f>VLOOKUP($A133,'Raw Data'!$A$3:$AL$300,MATCH(Reformatted!AH$2,'Raw Data'!$A$2:$AK$2,0),0)</f>
        <v>#N/A</v>
      </c>
      <c r="AI133" s="2" t="e">
        <f>VLOOKUP($A133,'Raw Data'!$A$3:$AL$300,MATCH(Reformatted!AI$2,'Raw Data'!$A$2:$AK$2,0),0)</f>
        <v>#N/A</v>
      </c>
      <c r="AJ133" s="2" t="e">
        <f>VLOOKUP($A133,'Raw Data'!$A$3:$AL$300,MATCH(Reformatted!AJ$2,'Raw Data'!$A$2:$AK$2,0),0)</f>
        <v>#N/A</v>
      </c>
      <c r="AK133" s="2" t="e">
        <f>VLOOKUP($A133,'Raw Data'!$A$3:$AL$300,MATCH(Reformatted!AK$2,'Raw Data'!$A$2:$AK$2,0),0)</f>
        <v>#N/A</v>
      </c>
      <c r="AL133" s="2" t="e">
        <f>VLOOKUP($A133,'Raw Data'!$A$3:$AL$300,MATCH(Reformatted!AL$2,'Raw Data'!$A$2:$AK$2,0),0)</f>
        <v>#N/A</v>
      </c>
      <c r="AM133" s="2" t="e">
        <f>VLOOKUP($A133,'Raw Data'!$A$3:$AL$300,MATCH(Reformatted!AM$2,'Raw Data'!$A$2:$AK$2,0),0)</f>
        <v>#N/A</v>
      </c>
      <c r="AO133" s="22"/>
      <c r="AP133" s="23"/>
    </row>
    <row r="134" spans="1:42" ht="23.25" x14ac:dyDescent="0.35">
      <c r="A134" s="12"/>
      <c r="B134" s="12"/>
      <c r="C134" s="2" t="str">
        <f>IFERROR(IF(C$1=1,VLOOKUP(VLOOKUP($A134,'Raw Data'!$A$3:$AL$300,MATCH(Reformatted!C$2,'Raw Data'!$A$2:$AK$2,0),0),Scoring!$A$2:$B$5,2,0),VLOOKUP(VLOOKUP($A134,'Raw Data'!$A$3:$AL$300,MATCH(Reformatted!C$2,'Raw Data'!$A$2:$AK$2,0),0),Scoring!$D$2:$E$5,2,0)),"")</f>
        <v/>
      </c>
      <c r="D134" s="2" t="str">
        <f>IFERROR(IF(D$1=1,VLOOKUP(VLOOKUP($A134,'Raw Data'!$A$3:$AL$300,MATCH(Reformatted!D$2,'Raw Data'!$A$2:$AK$2,0),0),Scoring!$A$2:$B$5,2,0),VLOOKUP(VLOOKUP($A134,'Raw Data'!$A$3:$AL$300,MATCH(Reformatted!D$2,'Raw Data'!$A$2:$AK$2,0),0),Scoring!$D$2:$E$5,2,0)),"")</f>
        <v/>
      </c>
      <c r="E134" s="2" t="str">
        <f>IFERROR(IF(E$1=1,VLOOKUP(VLOOKUP($A134,'Raw Data'!$A$3:$AL$300,MATCH(Reformatted!E$2,'Raw Data'!$A$2:$AK$2,0),0),Scoring!$A$2:$B$5,2,0),VLOOKUP(VLOOKUP($A134,'Raw Data'!$A$3:$AL$300,MATCH(Reformatted!E$2,'Raw Data'!$A$2:$AK$2,0),0),Scoring!$D$2:$E$5,2,0)),"")</f>
        <v/>
      </c>
      <c r="F134" s="2" t="str">
        <f>IFERROR(IF(F$1=1,VLOOKUP(VLOOKUP($A134,'Raw Data'!$A$3:$AL$300,MATCH(Reformatted!F$2,'Raw Data'!$A$2:$AK$2,0),0),Scoring!$A$2:$B$5,2,0),VLOOKUP(VLOOKUP($A134,'Raw Data'!$A$3:$AL$300,MATCH(Reformatted!F$2,'Raw Data'!$A$2:$AK$2,0),0),Scoring!$D$2:$E$5,2,0)),"")</f>
        <v/>
      </c>
      <c r="G134" s="2" t="str">
        <f>IFERROR(IF(G$1=1,VLOOKUP(VLOOKUP($A134,'Raw Data'!$A$3:$AL$300,MATCH(Reformatted!G$2,'Raw Data'!$A$2:$AK$2,0),0),Scoring!$A$2:$B$5,2,0),VLOOKUP(VLOOKUP($A134,'Raw Data'!$A$3:$AL$300,MATCH(Reformatted!G$2,'Raw Data'!$A$2:$AK$2,0),0),Scoring!$D$2:$E$5,2,0)),"")</f>
        <v/>
      </c>
      <c r="H134" s="2" t="str">
        <f>IFERROR(IF(H$1=1,VLOOKUP(VLOOKUP($A134,'Raw Data'!$A$3:$AL$300,MATCH(Reformatted!H$2,'Raw Data'!$A$2:$AK$2,0),0),Scoring!$A$2:$B$5,2,0),VLOOKUP(VLOOKUP($A134,'Raw Data'!$A$3:$AL$300,MATCH(Reformatted!H$2,'Raw Data'!$A$2:$AK$2,0),0),Scoring!$D$2:$E$5,2,0)),"")</f>
        <v/>
      </c>
      <c r="I134" s="2" t="str">
        <f>IFERROR(IF(I$1=1,VLOOKUP(VLOOKUP($A134,'Raw Data'!$A$3:$AL$300,MATCH(Reformatted!I$2,'Raw Data'!$A$2:$AK$2,0),0),Scoring!$A$2:$B$5,2,0),VLOOKUP(VLOOKUP($A134,'Raw Data'!$A$3:$AL$300,MATCH(Reformatted!I$2,'Raw Data'!$A$2:$AK$2,0),0),Scoring!$D$2:$E$5,2,0)),"")</f>
        <v/>
      </c>
      <c r="J134" s="2" t="str">
        <f>IFERROR(IF(J$1=1,VLOOKUP(VLOOKUP($A134,'Raw Data'!$A$3:$AL$300,MATCH(Reformatted!J$2,'Raw Data'!$A$2:$AK$2,0),0),Scoring!$A$2:$B$5,2,0),VLOOKUP(VLOOKUP($A134,'Raw Data'!$A$3:$AL$300,MATCH(Reformatted!J$2,'Raw Data'!$A$2:$AK$2,0),0),Scoring!$D$2:$E$5,2,0)),"")</f>
        <v/>
      </c>
      <c r="K134" s="2" t="str">
        <f>IFERROR(IF(K$1=1,VLOOKUP(VLOOKUP($A134,'Raw Data'!$A$3:$AL$300,MATCH(Reformatted!K$2,'Raw Data'!$A$2:$AK$2,0),0),Scoring!$A$2:$B$5,2,0),VLOOKUP(VLOOKUP($A134,'Raw Data'!$A$3:$AL$300,MATCH(Reformatted!K$2,'Raw Data'!$A$2:$AK$2,0),0),Scoring!$D$2:$E$5,2,0)),"")</f>
        <v/>
      </c>
      <c r="L134" s="2" t="str">
        <f>IFERROR(IF(L$1=1,VLOOKUP(VLOOKUP($A134,'Raw Data'!$A$3:$AL$300,MATCH(Reformatted!L$2,'Raw Data'!$A$2:$AK$2,0),0),Scoring!$A$2:$B$5,2,0),VLOOKUP(VLOOKUP($A134,'Raw Data'!$A$3:$AL$300,MATCH(Reformatted!L$2,'Raw Data'!$A$2:$AK$2,0),0),Scoring!$D$2:$E$5,2,0)),"")</f>
        <v/>
      </c>
      <c r="M134" s="2" t="str">
        <f>IFERROR(IF(M$1=1,VLOOKUP(VLOOKUP($A134,'Raw Data'!$A$3:$AL$300,MATCH(Reformatted!M$2,'Raw Data'!$A$2:$AK$2,0),0),Scoring!$A$2:$B$5,2,0),VLOOKUP(VLOOKUP($A134,'Raw Data'!$A$3:$AL$300,MATCH(Reformatted!M$2,'Raw Data'!$A$2:$AK$2,0),0),Scoring!$D$2:$E$5,2,0)),"")</f>
        <v/>
      </c>
      <c r="N134" s="2" t="str">
        <f>IFERROR(IF(N$1=1,VLOOKUP(VLOOKUP($A134,'Raw Data'!$A$3:$AL$300,MATCH(Reformatted!N$2,'Raw Data'!$A$2:$AK$2,0),0),Scoring!$A$2:$B$5,2,0),VLOOKUP(VLOOKUP($A134,'Raw Data'!$A$3:$AL$300,MATCH(Reformatted!N$2,'Raw Data'!$A$2:$AK$2,0),0),Scoring!$D$2:$E$5,2,0)),"")</f>
        <v/>
      </c>
      <c r="O134" s="2" t="str">
        <f>IFERROR(IF(O$1=1,VLOOKUP(VLOOKUP($A134,'Raw Data'!$A$3:$AL$300,MATCH(Reformatted!O$2,'Raw Data'!$A$2:$AK$2,0),0),Scoring!$A$2:$B$5,2,0),VLOOKUP(VLOOKUP($A134,'Raw Data'!$A$3:$AL$300,MATCH(Reformatted!O$2,'Raw Data'!$A$2:$AK$2,0),0),Scoring!$D$2:$E$5,2,0)),"")</f>
        <v/>
      </c>
      <c r="P134" s="2" t="str">
        <f>IFERROR(IF(P$1=1,VLOOKUP(VLOOKUP($A134,'Raw Data'!$A$3:$AL$300,MATCH(Reformatted!P$2,'Raw Data'!$A$2:$AK$2,0),0),Scoring!$A$2:$B$5,2,0),VLOOKUP(VLOOKUP($A134,'Raw Data'!$A$3:$AL$300,MATCH(Reformatted!P$2,'Raw Data'!$A$2:$AK$2,0),0),Scoring!$D$2:$E$5,2,0)),"")</f>
        <v/>
      </c>
      <c r="Q134" s="2" t="str">
        <f>IFERROR(IF(Q$1=1,VLOOKUP(VLOOKUP($A134,'Raw Data'!$A$3:$AL$300,MATCH(Reformatted!Q$2,'Raw Data'!$A$2:$AK$2,0),0),Scoring!$A$2:$B$5,2,0),VLOOKUP(VLOOKUP($A134,'Raw Data'!$A$3:$AL$300,MATCH(Reformatted!Q$2,'Raw Data'!$A$2:$AK$2,0),0),Scoring!$D$2:$E$5,2,0)),"")</f>
        <v/>
      </c>
      <c r="R134" s="2" t="str">
        <f>IFERROR(IF(R$1=1,VLOOKUP(VLOOKUP($A134,'Raw Data'!$A$3:$AL$300,MATCH(Reformatted!R$2,'Raw Data'!$A$2:$AK$2,0),0),Scoring!$A$2:$B$5,2,0),VLOOKUP(VLOOKUP($A134,'Raw Data'!$A$3:$AL$300,MATCH(Reformatted!R$2,'Raw Data'!$A$2:$AK$2,0),0),Scoring!$D$2:$E$5,2,0)),"")</f>
        <v/>
      </c>
      <c r="S134" s="2" t="str">
        <f>IFERROR(IF(S$1=1,VLOOKUP(VLOOKUP($A134,'Raw Data'!$A$3:$AL$300,MATCH(Reformatted!S$2,'Raw Data'!$A$2:$AK$2,0),0),Scoring!$A$2:$B$5,2,0),VLOOKUP(VLOOKUP($A134,'Raw Data'!$A$3:$AL$300,MATCH(Reformatted!S$2,'Raw Data'!$A$2:$AK$2,0),0),Scoring!$D$2:$E$5,2,0)),"")</f>
        <v/>
      </c>
      <c r="T134" s="7">
        <f t="shared" si="4"/>
        <v>0</v>
      </c>
      <c r="U134" s="2" t="str">
        <f>IFERROR(VLOOKUP(VLOOKUP($A134,'Raw Data'!$A$3:$AL$300,MATCH(Reformatted!U$2,'Raw Data'!$A$2:$AK$2,0),0),Scoring!$G$2:$H$5,2,0),"")</f>
        <v/>
      </c>
      <c r="V134" s="2" t="str">
        <f>IFERROR(VLOOKUP(VLOOKUP($A134,'Raw Data'!$A$3:$AL$300,MATCH(Reformatted!V$2,'Raw Data'!$A$2:$AK$2,0),0),Scoring!$G$2:$H$5,2,0),"")</f>
        <v/>
      </c>
      <c r="W134" s="2" t="str">
        <f>IFERROR(VLOOKUP(VLOOKUP($A134,'Raw Data'!$A$3:$AL$300,MATCH(Reformatted!W$2,'Raw Data'!$A$2:$AK$2,0),0),Scoring!$G$2:$H$5,2,0),"")</f>
        <v/>
      </c>
      <c r="X134" s="2" t="str">
        <f>IFERROR(VLOOKUP(VLOOKUP($A134,'Raw Data'!$A$3:$AL$300,MATCH(Reformatted!X$2,'Raw Data'!$A$2:$AK$2,0),0),Scoring!$G$2:$H$5,2,0),"")</f>
        <v/>
      </c>
      <c r="Y134" s="2" t="str">
        <f>IFERROR(VLOOKUP(VLOOKUP($A134,'Raw Data'!$A$3:$AL$300,MATCH(Reformatted!Y$2,'Raw Data'!$A$2:$AK$2,0),0),Scoring!$G$2:$H$5,2,0),"")</f>
        <v/>
      </c>
      <c r="Z134" s="2" t="str">
        <f>IFERROR(VLOOKUP(VLOOKUP($A134,'Raw Data'!$A$3:$AL$300,MATCH(Reformatted!Z$2,'Raw Data'!$A$2:$AK$2,0),0),Scoring!$G$2:$H$5,2,0),"")</f>
        <v/>
      </c>
      <c r="AA134" s="2" t="str">
        <f>IFERROR(VLOOKUP(VLOOKUP($A134,'Raw Data'!$A$3:$AL$300,MATCH(Reformatted!AA$2,'Raw Data'!$A$2:$AK$2,0),0),Scoring!$G$2:$H$5,2,0),"")</f>
        <v/>
      </c>
      <c r="AB134" s="2" t="str">
        <f>IFERROR(VLOOKUP(VLOOKUP($A134,'Raw Data'!$A$3:$AL$300,MATCH(Reformatted!AB$2,'Raw Data'!$A$2:$AK$2,0),0),Scoring!$G$2:$H$5,2,0),"")</f>
        <v/>
      </c>
      <c r="AC134" s="8">
        <f t="shared" si="5"/>
        <v>0</v>
      </c>
      <c r="AD134" s="2" t="e">
        <f>VLOOKUP($A134,'Raw Data'!$A$3:$AL$300,MATCH(Reformatted!AD$2,'Raw Data'!$A$2:$AK$2,0),0)</f>
        <v>#N/A</v>
      </c>
      <c r="AE134" s="2" t="e">
        <f>VLOOKUP($A134,'Raw Data'!$A$3:$AL$300,MATCH(Reformatted!AE$2,'Raw Data'!$A$2:$AK$2,0),0)</f>
        <v>#N/A</v>
      </c>
      <c r="AF134" s="2" t="e">
        <f>VLOOKUP($A134,'Raw Data'!$A$3:$AL$300,MATCH(Reformatted!AF$2,'Raw Data'!$A$2:$AK$2,0),0)</f>
        <v>#N/A</v>
      </c>
      <c r="AG134" s="2" t="e">
        <f>VLOOKUP($A134,'Raw Data'!$A$3:$AL$300,MATCH(Reformatted!AG$2,'Raw Data'!$A$2:$AK$2,0),0)</f>
        <v>#N/A</v>
      </c>
      <c r="AH134" s="2" t="e">
        <f>VLOOKUP($A134,'Raw Data'!$A$3:$AL$300,MATCH(Reformatted!AH$2,'Raw Data'!$A$2:$AK$2,0),0)</f>
        <v>#N/A</v>
      </c>
      <c r="AI134" s="2" t="e">
        <f>VLOOKUP($A134,'Raw Data'!$A$3:$AL$300,MATCH(Reformatted!AI$2,'Raw Data'!$A$2:$AK$2,0),0)</f>
        <v>#N/A</v>
      </c>
      <c r="AJ134" s="2" t="e">
        <f>VLOOKUP($A134,'Raw Data'!$A$3:$AL$300,MATCH(Reformatted!AJ$2,'Raw Data'!$A$2:$AK$2,0),0)</f>
        <v>#N/A</v>
      </c>
      <c r="AK134" s="2" t="e">
        <f>VLOOKUP($A134,'Raw Data'!$A$3:$AL$300,MATCH(Reformatted!AK$2,'Raw Data'!$A$2:$AK$2,0),0)</f>
        <v>#N/A</v>
      </c>
      <c r="AL134" s="2" t="e">
        <f>VLOOKUP($A134,'Raw Data'!$A$3:$AL$300,MATCH(Reformatted!AL$2,'Raw Data'!$A$2:$AK$2,0),0)</f>
        <v>#N/A</v>
      </c>
      <c r="AM134" s="2" t="e">
        <f>VLOOKUP($A134,'Raw Data'!$A$3:$AL$300,MATCH(Reformatted!AM$2,'Raw Data'!$A$2:$AK$2,0),0)</f>
        <v>#N/A</v>
      </c>
      <c r="AO134" s="22"/>
      <c r="AP134" s="23"/>
    </row>
    <row r="135" spans="1:42" ht="23.25" x14ac:dyDescent="0.35">
      <c r="A135" s="12"/>
      <c r="B135" s="12"/>
      <c r="C135" s="2" t="str">
        <f>IFERROR(IF(C$1=1,VLOOKUP(VLOOKUP($A135,'Raw Data'!$A$3:$AL$300,MATCH(Reformatted!C$2,'Raw Data'!$A$2:$AK$2,0),0),Scoring!$A$2:$B$5,2,0),VLOOKUP(VLOOKUP($A135,'Raw Data'!$A$3:$AL$300,MATCH(Reformatted!C$2,'Raw Data'!$A$2:$AK$2,0),0),Scoring!$D$2:$E$5,2,0)),"")</f>
        <v/>
      </c>
      <c r="D135" s="2" t="str">
        <f>IFERROR(IF(D$1=1,VLOOKUP(VLOOKUP($A135,'Raw Data'!$A$3:$AL$300,MATCH(Reformatted!D$2,'Raw Data'!$A$2:$AK$2,0),0),Scoring!$A$2:$B$5,2,0),VLOOKUP(VLOOKUP($A135,'Raw Data'!$A$3:$AL$300,MATCH(Reformatted!D$2,'Raw Data'!$A$2:$AK$2,0),0),Scoring!$D$2:$E$5,2,0)),"")</f>
        <v/>
      </c>
      <c r="E135" s="2" t="str">
        <f>IFERROR(IF(E$1=1,VLOOKUP(VLOOKUP($A135,'Raw Data'!$A$3:$AL$300,MATCH(Reformatted!E$2,'Raw Data'!$A$2:$AK$2,0),0),Scoring!$A$2:$B$5,2,0),VLOOKUP(VLOOKUP($A135,'Raw Data'!$A$3:$AL$300,MATCH(Reformatted!E$2,'Raw Data'!$A$2:$AK$2,0),0),Scoring!$D$2:$E$5,2,0)),"")</f>
        <v/>
      </c>
      <c r="F135" s="2" t="str">
        <f>IFERROR(IF(F$1=1,VLOOKUP(VLOOKUP($A135,'Raw Data'!$A$3:$AL$300,MATCH(Reformatted!F$2,'Raw Data'!$A$2:$AK$2,0),0),Scoring!$A$2:$B$5,2,0),VLOOKUP(VLOOKUP($A135,'Raw Data'!$A$3:$AL$300,MATCH(Reformatted!F$2,'Raw Data'!$A$2:$AK$2,0),0),Scoring!$D$2:$E$5,2,0)),"")</f>
        <v/>
      </c>
      <c r="G135" s="2" t="str">
        <f>IFERROR(IF(G$1=1,VLOOKUP(VLOOKUP($A135,'Raw Data'!$A$3:$AL$300,MATCH(Reformatted!G$2,'Raw Data'!$A$2:$AK$2,0),0),Scoring!$A$2:$B$5,2,0),VLOOKUP(VLOOKUP($A135,'Raw Data'!$A$3:$AL$300,MATCH(Reformatted!G$2,'Raw Data'!$A$2:$AK$2,0),0),Scoring!$D$2:$E$5,2,0)),"")</f>
        <v/>
      </c>
      <c r="H135" s="2" t="str">
        <f>IFERROR(IF(H$1=1,VLOOKUP(VLOOKUP($A135,'Raw Data'!$A$3:$AL$300,MATCH(Reformatted!H$2,'Raw Data'!$A$2:$AK$2,0),0),Scoring!$A$2:$B$5,2,0),VLOOKUP(VLOOKUP($A135,'Raw Data'!$A$3:$AL$300,MATCH(Reformatted!H$2,'Raw Data'!$A$2:$AK$2,0),0),Scoring!$D$2:$E$5,2,0)),"")</f>
        <v/>
      </c>
      <c r="I135" s="2" t="str">
        <f>IFERROR(IF(I$1=1,VLOOKUP(VLOOKUP($A135,'Raw Data'!$A$3:$AL$300,MATCH(Reformatted!I$2,'Raw Data'!$A$2:$AK$2,0),0),Scoring!$A$2:$B$5,2,0),VLOOKUP(VLOOKUP($A135,'Raw Data'!$A$3:$AL$300,MATCH(Reformatted!I$2,'Raw Data'!$A$2:$AK$2,0),0),Scoring!$D$2:$E$5,2,0)),"")</f>
        <v/>
      </c>
      <c r="J135" s="2" t="str">
        <f>IFERROR(IF(J$1=1,VLOOKUP(VLOOKUP($A135,'Raw Data'!$A$3:$AL$300,MATCH(Reformatted!J$2,'Raw Data'!$A$2:$AK$2,0),0),Scoring!$A$2:$B$5,2,0),VLOOKUP(VLOOKUP($A135,'Raw Data'!$A$3:$AL$300,MATCH(Reformatted!J$2,'Raw Data'!$A$2:$AK$2,0),0),Scoring!$D$2:$E$5,2,0)),"")</f>
        <v/>
      </c>
      <c r="K135" s="2" t="str">
        <f>IFERROR(IF(K$1=1,VLOOKUP(VLOOKUP($A135,'Raw Data'!$A$3:$AL$300,MATCH(Reformatted!K$2,'Raw Data'!$A$2:$AK$2,0),0),Scoring!$A$2:$B$5,2,0),VLOOKUP(VLOOKUP($A135,'Raw Data'!$A$3:$AL$300,MATCH(Reformatted!K$2,'Raw Data'!$A$2:$AK$2,0),0),Scoring!$D$2:$E$5,2,0)),"")</f>
        <v/>
      </c>
      <c r="L135" s="2" t="str">
        <f>IFERROR(IF(L$1=1,VLOOKUP(VLOOKUP($A135,'Raw Data'!$A$3:$AL$300,MATCH(Reformatted!L$2,'Raw Data'!$A$2:$AK$2,0),0),Scoring!$A$2:$B$5,2,0),VLOOKUP(VLOOKUP($A135,'Raw Data'!$A$3:$AL$300,MATCH(Reformatted!L$2,'Raw Data'!$A$2:$AK$2,0),0),Scoring!$D$2:$E$5,2,0)),"")</f>
        <v/>
      </c>
      <c r="M135" s="2" t="str">
        <f>IFERROR(IF(M$1=1,VLOOKUP(VLOOKUP($A135,'Raw Data'!$A$3:$AL$300,MATCH(Reformatted!M$2,'Raw Data'!$A$2:$AK$2,0),0),Scoring!$A$2:$B$5,2,0),VLOOKUP(VLOOKUP($A135,'Raw Data'!$A$3:$AL$300,MATCH(Reformatted!M$2,'Raw Data'!$A$2:$AK$2,0),0),Scoring!$D$2:$E$5,2,0)),"")</f>
        <v/>
      </c>
      <c r="N135" s="2" t="str">
        <f>IFERROR(IF(N$1=1,VLOOKUP(VLOOKUP($A135,'Raw Data'!$A$3:$AL$300,MATCH(Reformatted!N$2,'Raw Data'!$A$2:$AK$2,0),0),Scoring!$A$2:$B$5,2,0),VLOOKUP(VLOOKUP($A135,'Raw Data'!$A$3:$AL$300,MATCH(Reformatted!N$2,'Raw Data'!$A$2:$AK$2,0),0),Scoring!$D$2:$E$5,2,0)),"")</f>
        <v/>
      </c>
      <c r="O135" s="2" t="str">
        <f>IFERROR(IF(O$1=1,VLOOKUP(VLOOKUP($A135,'Raw Data'!$A$3:$AL$300,MATCH(Reformatted!O$2,'Raw Data'!$A$2:$AK$2,0),0),Scoring!$A$2:$B$5,2,0),VLOOKUP(VLOOKUP($A135,'Raw Data'!$A$3:$AL$300,MATCH(Reformatted!O$2,'Raw Data'!$A$2:$AK$2,0),0),Scoring!$D$2:$E$5,2,0)),"")</f>
        <v/>
      </c>
      <c r="P135" s="2" t="str">
        <f>IFERROR(IF(P$1=1,VLOOKUP(VLOOKUP($A135,'Raw Data'!$A$3:$AL$300,MATCH(Reformatted!P$2,'Raw Data'!$A$2:$AK$2,0),0),Scoring!$A$2:$B$5,2,0),VLOOKUP(VLOOKUP($A135,'Raw Data'!$A$3:$AL$300,MATCH(Reformatted!P$2,'Raw Data'!$A$2:$AK$2,0),0),Scoring!$D$2:$E$5,2,0)),"")</f>
        <v/>
      </c>
      <c r="Q135" s="2" t="str">
        <f>IFERROR(IF(Q$1=1,VLOOKUP(VLOOKUP($A135,'Raw Data'!$A$3:$AL$300,MATCH(Reformatted!Q$2,'Raw Data'!$A$2:$AK$2,0),0),Scoring!$A$2:$B$5,2,0),VLOOKUP(VLOOKUP($A135,'Raw Data'!$A$3:$AL$300,MATCH(Reformatted!Q$2,'Raw Data'!$A$2:$AK$2,0),0),Scoring!$D$2:$E$5,2,0)),"")</f>
        <v/>
      </c>
      <c r="R135" s="2" t="str">
        <f>IFERROR(IF(R$1=1,VLOOKUP(VLOOKUP($A135,'Raw Data'!$A$3:$AL$300,MATCH(Reformatted!R$2,'Raw Data'!$A$2:$AK$2,0),0),Scoring!$A$2:$B$5,2,0),VLOOKUP(VLOOKUP($A135,'Raw Data'!$A$3:$AL$300,MATCH(Reformatted!R$2,'Raw Data'!$A$2:$AK$2,0),0),Scoring!$D$2:$E$5,2,0)),"")</f>
        <v/>
      </c>
      <c r="S135" s="2" t="str">
        <f>IFERROR(IF(S$1=1,VLOOKUP(VLOOKUP($A135,'Raw Data'!$A$3:$AL$300,MATCH(Reformatted!S$2,'Raw Data'!$A$2:$AK$2,0),0),Scoring!$A$2:$B$5,2,0),VLOOKUP(VLOOKUP($A135,'Raw Data'!$A$3:$AL$300,MATCH(Reformatted!S$2,'Raw Data'!$A$2:$AK$2,0),0),Scoring!$D$2:$E$5,2,0)),"")</f>
        <v/>
      </c>
      <c r="T135" s="7">
        <f t="shared" si="4"/>
        <v>0</v>
      </c>
      <c r="U135" s="2" t="str">
        <f>IFERROR(VLOOKUP(VLOOKUP($A135,'Raw Data'!$A$3:$AL$300,MATCH(Reformatted!U$2,'Raw Data'!$A$2:$AK$2,0),0),Scoring!$G$2:$H$5,2,0),"")</f>
        <v/>
      </c>
      <c r="V135" s="2" t="str">
        <f>IFERROR(VLOOKUP(VLOOKUP($A135,'Raw Data'!$A$3:$AL$300,MATCH(Reformatted!V$2,'Raw Data'!$A$2:$AK$2,0),0),Scoring!$G$2:$H$5,2,0),"")</f>
        <v/>
      </c>
      <c r="W135" s="2" t="str">
        <f>IFERROR(VLOOKUP(VLOOKUP($A135,'Raw Data'!$A$3:$AL$300,MATCH(Reformatted!W$2,'Raw Data'!$A$2:$AK$2,0),0),Scoring!$G$2:$H$5,2,0),"")</f>
        <v/>
      </c>
      <c r="X135" s="2" t="str">
        <f>IFERROR(VLOOKUP(VLOOKUP($A135,'Raw Data'!$A$3:$AL$300,MATCH(Reformatted!X$2,'Raw Data'!$A$2:$AK$2,0),0),Scoring!$G$2:$H$5,2,0),"")</f>
        <v/>
      </c>
      <c r="Y135" s="2" t="str">
        <f>IFERROR(VLOOKUP(VLOOKUP($A135,'Raw Data'!$A$3:$AL$300,MATCH(Reformatted!Y$2,'Raw Data'!$A$2:$AK$2,0),0),Scoring!$G$2:$H$5,2,0),"")</f>
        <v/>
      </c>
      <c r="Z135" s="2" t="str">
        <f>IFERROR(VLOOKUP(VLOOKUP($A135,'Raw Data'!$A$3:$AL$300,MATCH(Reformatted!Z$2,'Raw Data'!$A$2:$AK$2,0),0),Scoring!$G$2:$H$5,2,0),"")</f>
        <v/>
      </c>
      <c r="AA135" s="2" t="str">
        <f>IFERROR(VLOOKUP(VLOOKUP($A135,'Raw Data'!$A$3:$AL$300,MATCH(Reformatted!AA$2,'Raw Data'!$A$2:$AK$2,0),0),Scoring!$G$2:$H$5,2,0),"")</f>
        <v/>
      </c>
      <c r="AB135" s="2" t="str">
        <f>IFERROR(VLOOKUP(VLOOKUP($A135,'Raw Data'!$A$3:$AL$300,MATCH(Reformatted!AB$2,'Raw Data'!$A$2:$AK$2,0),0),Scoring!$G$2:$H$5,2,0),"")</f>
        <v/>
      </c>
      <c r="AC135" s="8">
        <f t="shared" si="5"/>
        <v>0</v>
      </c>
      <c r="AD135" s="2" t="e">
        <f>VLOOKUP($A135,'Raw Data'!$A$3:$AL$300,MATCH(Reformatted!AD$2,'Raw Data'!$A$2:$AK$2,0),0)</f>
        <v>#N/A</v>
      </c>
      <c r="AE135" s="2" t="e">
        <f>VLOOKUP($A135,'Raw Data'!$A$3:$AL$300,MATCH(Reformatted!AE$2,'Raw Data'!$A$2:$AK$2,0),0)</f>
        <v>#N/A</v>
      </c>
      <c r="AF135" s="2" t="e">
        <f>VLOOKUP($A135,'Raw Data'!$A$3:$AL$300,MATCH(Reformatted!AF$2,'Raw Data'!$A$2:$AK$2,0),0)</f>
        <v>#N/A</v>
      </c>
      <c r="AG135" s="2" t="e">
        <f>VLOOKUP($A135,'Raw Data'!$A$3:$AL$300,MATCH(Reformatted!AG$2,'Raw Data'!$A$2:$AK$2,0),0)</f>
        <v>#N/A</v>
      </c>
      <c r="AH135" s="2" t="e">
        <f>VLOOKUP($A135,'Raw Data'!$A$3:$AL$300,MATCH(Reformatted!AH$2,'Raw Data'!$A$2:$AK$2,0),0)</f>
        <v>#N/A</v>
      </c>
      <c r="AI135" s="2" t="e">
        <f>VLOOKUP($A135,'Raw Data'!$A$3:$AL$300,MATCH(Reformatted!AI$2,'Raw Data'!$A$2:$AK$2,0),0)</f>
        <v>#N/A</v>
      </c>
      <c r="AJ135" s="2" t="e">
        <f>VLOOKUP($A135,'Raw Data'!$A$3:$AL$300,MATCH(Reformatted!AJ$2,'Raw Data'!$A$2:$AK$2,0),0)</f>
        <v>#N/A</v>
      </c>
      <c r="AK135" s="2" t="e">
        <f>VLOOKUP($A135,'Raw Data'!$A$3:$AL$300,MATCH(Reformatted!AK$2,'Raw Data'!$A$2:$AK$2,0),0)</f>
        <v>#N/A</v>
      </c>
      <c r="AL135" s="2" t="e">
        <f>VLOOKUP($A135,'Raw Data'!$A$3:$AL$300,MATCH(Reformatted!AL$2,'Raw Data'!$A$2:$AK$2,0),0)</f>
        <v>#N/A</v>
      </c>
      <c r="AM135" s="2" t="e">
        <f>VLOOKUP($A135,'Raw Data'!$A$3:$AL$300,MATCH(Reformatted!AM$2,'Raw Data'!$A$2:$AK$2,0),0)</f>
        <v>#N/A</v>
      </c>
      <c r="AO135" s="22"/>
      <c r="AP135" s="23"/>
    </row>
    <row r="136" spans="1:42" ht="23.25" x14ac:dyDescent="0.35">
      <c r="A136" s="12"/>
      <c r="B136" s="12"/>
      <c r="C136" s="2" t="str">
        <f>IFERROR(IF(C$1=1,VLOOKUP(VLOOKUP($A136,'Raw Data'!$A$3:$AL$300,MATCH(Reformatted!C$2,'Raw Data'!$A$2:$AK$2,0),0),Scoring!$A$2:$B$5,2,0),VLOOKUP(VLOOKUP($A136,'Raw Data'!$A$3:$AL$300,MATCH(Reformatted!C$2,'Raw Data'!$A$2:$AK$2,0),0),Scoring!$D$2:$E$5,2,0)),"")</f>
        <v/>
      </c>
      <c r="D136" s="2" t="str">
        <f>IFERROR(IF(D$1=1,VLOOKUP(VLOOKUP($A136,'Raw Data'!$A$3:$AL$300,MATCH(Reformatted!D$2,'Raw Data'!$A$2:$AK$2,0),0),Scoring!$A$2:$B$5,2,0),VLOOKUP(VLOOKUP($A136,'Raw Data'!$A$3:$AL$300,MATCH(Reformatted!D$2,'Raw Data'!$A$2:$AK$2,0),0),Scoring!$D$2:$E$5,2,0)),"")</f>
        <v/>
      </c>
      <c r="E136" s="2" t="str">
        <f>IFERROR(IF(E$1=1,VLOOKUP(VLOOKUP($A136,'Raw Data'!$A$3:$AL$300,MATCH(Reformatted!E$2,'Raw Data'!$A$2:$AK$2,0),0),Scoring!$A$2:$B$5,2,0),VLOOKUP(VLOOKUP($A136,'Raw Data'!$A$3:$AL$300,MATCH(Reformatted!E$2,'Raw Data'!$A$2:$AK$2,0),0),Scoring!$D$2:$E$5,2,0)),"")</f>
        <v/>
      </c>
      <c r="F136" s="2" t="str">
        <f>IFERROR(IF(F$1=1,VLOOKUP(VLOOKUP($A136,'Raw Data'!$A$3:$AL$300,MATCH(Reformatted!F$2,'Raw Data'!$A$2:$AK$2,0),0),Scoring!$A$2:$B$5,2,0),VLOOKUP(VLOOKUP($A136,'Raw Data'!$A$3:$AL$300,MATCH(Reformatted!F$2,'Raw Data'!$A$2:$AK$2,0),0),Scoring!$D$2:$E$5,2,0)),"")</f>
        <v/>
      </c>
      <c r="G136" s="2" t="str">
        <f>IFERROR(IF(G$1=1,VLOOKUP(VLOOKUP($A136,'Raw Data'!$A$3:$AL$300,MATCH(Reformatted!G$2,'Raw Data'!$A$2:$AK$2,0),0),Scoring!$A$2:$B$5,2,0),VLOOKUP(VLOOKUP($A136,'Raw Data'!$A$3:$AL$300,MATCH(Reformatted!G$2,'Raw Data'!$A$2:$AK$2,0),0),Scoring!$D$2:$E$5,2,0)),"")</f>
        <v/>
      </c>
      <c r="H136" s="2" t="str">
        <f>IFERROR(IF(H$1=1,VLOOKUP(VLOOKUP($A136,'Raw Data'!$A$3:$AL$300,MATCH(Reformatted!H$2,'Raw Data'!$A$2:$AK$2,0),0),Scoring!$A$2:$B$5,2,0),VLOOKUP(VLOOKUP($A136,'Raw Data'!$A$3:$AL$300,MATCH(Reformatted!H$2,'Raw Data'!$A$2:$AK$2,0),0),Scoring!$D$2:$E$5,2,0)),"")</f>
        <v/>
      </c>
      <c r="I136" s="2" t="str">
        <f>IFERROR(IF(I$1=1,VLOOKUP(VLOOKUP($A136,'Raw Data'!$A$3:$AL$300,MATCH(Reformatted!I$2,'Raw Data'!$A$2:$AK$2,0),0),Scoring!$A$2:$B$5,2,0),VLOOKUP(VLOOKUP($A136,'Raw Data'!$A$3:$AL$300,MATCH(Reformatted!I$2,'Raw Data'!$A$2:$AK$2,0),0),Scoring!$D$2:$E$5,2,0)),"")</f>
        <v/>
      </c>
      <c r="J136" s="2" t="str">
        <f>IFERROR(IF(J$1=1,VLOOKUP(VLOOKUP($A136,'Raw Data'!$A$3:$AL$300,MATCH(Reformatted!J$2,'Raw Data'!$A$2:$AK$2,0),0),Scoring!$A$2:$B$5,2,0),VLOOKUP(VLOOKUP($A136,'Raw Data'!$A$3:$AL$300,MATCH(Reformatted!J$2,'Raw Data'!$A$2:$AK$2,0),0),Scoring!$D$2:$E$5,2,0)),"")</f>
        <v/>
      </c>
      <c r="K136" s="2" t="str">
        <f>IFERROR(IF(K$1=1,VLOOKUP(VLOOKUP($A136,'Raw Data'!$A$3:$AL$300,MATCH(Reformatted!K$2,'Raw Data'!$A$2:$AK$2,0),0),Scoring!$A$2:$B$5,2,0),VLOOKUP(VLOOKUP($A136,'Raw Data'!$A$3:$AL$300,MATCH(Reformatted!K$2,'Raw Data'!$A$2:$AK$2,0),0),Scoring!$D$2:$E$5,2,0)),"")</f>
        <v/>
      </c>
      <c r="L136" s="2" t="str">
        <f>IFERROR(IF(L$1=1,VLOOKUP(VLOOKUP($A136,'Raw Data'!$A$3:$AL$300,MATCH(Reformatted!L$2,'Raw Data'!$A$2:$AK$2,0),0),Scoring!$A$2:$B$5,2,0),VLOOKUP(VLOOKUP($A136,'Raw Data'!$A$3:$AL$300,MATCH(Reformatted!L$2,'Raw Data'!$A$2:$AK$2,0),0),Scoring!$D$2:$E$5,2,0)),"")</f>
        <v/>
      </c>
      <c r="M136" s="2" t="str">
        <f>IFERROR(IF(M$1=1,VLOOKUP(VLOOKUP($A136,'Raw Data'!$A$3:$AL$300,MATCH(Reformatted!M$2,'Raw Data'!$A$2:$AK$2,0),0),Scoring!$A$2:$B$5,2,0),VLOOKUP(VLOOKUP($A136,'Raw Data'!$A$3:$AL$300,MATCH(Reformatted!M$2,'Raw Data'!$A$2:$AK$2,0),0),Scoring!$D$2:$E$5,2,0)),"")</f>
        <v/>
      </c>
      <c r="N136" s="2" t="str">
        <f>IFERROR(IF(N$1=1,VLOOKUP(VLOOKUP($A136,'Raw Data'!$A$3:$AL$300,MATCH(Reformatted!N$2,'Raw Data'!$A$2:$AK$2,0),0),Scoring!$A$2:$B$5,2,0),VLOOKUP(VLOOKUP($A136,'Raw Data'!$A$3:$AL$300,MATCH(Reformatted!N$2,'Raw Data'!$A$2:$AK$2,0),0),Scoring!$D$2:$E$5,2,0)),"")</f>
        <v/>
      </c>
      <c r="O136" s="2" t="str">
        <f>IFERROR(IF(O$1=1,VLOOKUP(VLOOKUP($A136,'Raw Data'!$A$3:$AL$300,MATCH(Reformatted!O$2,'Raw Data'!$A$2:$AK$2,0),0),Scoring!$A$2:$B$5,2,0),VLOOKUP(VLOOKUP($A136,'Raw Data'!$A$3:$AL$300,MATCH(Reformatted!O$2,'Raw Data'!$A$2:$AK$2,0),0),Scoring!$D$2:$E$5,2,0)),"")</f>
        <v/>
      </c>
      <c r="P136" s="2" t="str">
        <f>IFERROR(IF(P$1=1,VLOOKUP(VLOOKUP($A136,'Raw Data'!$A$3:$AL$300,MATCH(Reformatted!P$2,'Raw Data'!$A$2:$AK$2,0),0),Scoring!$A$2:$B$5,2,0),VLOOKUP(VLOOKUP($A136,'Raw Data'!$A$3:$AL$300,MATCH(Reformatted!P$2,'Raw Data'!$A$2:$AK$2,0),0),Scoring!$D$2:$E$5,2,0)),"")</f>
        <v/>
      </c>
      <c r="Q136" s="2" t="str">
        <f>IFERROR(IF(Q$1=1,VLOOKUP(VLOOKUP($A136,'Raw Data'!$A$3:$AL$300,MATCH(Reformatted!Q$2,'Raw Data'!$A$2:$AK$2,0),0),Scoring!$A$2:$B$5,2,0),VLOOKUP(VLOOKUP($A136,'Raw Data'!$A$3:$AL$300,MATCH(Reformatted!Q$2,'Raw Data'!$A$2:$AK$2,0),0),Scoring!$D$2:$E$5,2,0)),"")</f>
        <v/>
      </c>
      <c r="R136" s="2" t="str">
        <f>IFERROR(IF(R$1=1,VLOOKUP(VLOOKUP($A136,'Raw Data'!$A$3:$AL$300,MATCH(Reformatted!R$2,'Raw Data'!$A$2:$AK$2,0),0),Scoring!$A$2:$B$5,2,0),VLOOKUP(VLOOKUP($A136,'Raw Data'!$A$3:$AL$300,MATCH(Reformatted!R$2,'Raw Data'!$A$2:$AK$2,0),0),Scoring!$D$2:$E$5,2,0)),"")</f>
        <v/>
      </c>
      <c r="S136" s="2" t="str">
        <f>IFERROR(IF(S$1=1,VLOOKUP(VLOOKUP($A136,'Raw Data'!$A$3:$AL$300,MATCH(Reformatted!S$2,'Raw Data'!$A$2:$AK$2,0),0),Scoring!$A$2:$B$5,2,0),VLOOKUP(VLOOKUP($A136,'Raw Data'!$A$3:$AL$300,MATCH(Reformatted!S$2,'Raw Data'!$A$2:$AK$2,0),0),Scoring!$D$2:$E$5,2,0)),"")</f>
        <v/>
      </c>
      <c r="T136" s="7">
        <f t="shared" si="4"/>
        <v>0</v>
      </c>
      <c r="U136" s="2" t="str">
        <f>IFERROR(VLOOKUP(VLOOKUP($A136,'Raw Data'!$A$3:$AL$300,MATCH(Reformatted!U$2,'Raw Data'!$A$2:$AK$2,0),0),Scoring!$G$2:$H$5,2,0),"")</f>
        <v/>
      </c>
      <c r="V136" s="2" t="str">
        <f>IFERROR(VLOOKUP(VLOOKUP($A136,'Raw Data'!$A$3:$AL$300,MATCH(Reformatted!V$2,'Raw Data'!$A$2:$AK$2,0),0),Scoring!$G$2:$H$5,2,0),"")</f>
        <v/>
      </c>
      <c r="W136" s="2" t="str">
        <f>IFERROR(VLOOKUP(VLOOKUP($A136,'Raw Data'!$A$3:$AL$300,MATCH(Reformatted!W$2,'Raw Data'!$A$2:$AK$2,0),0),Scoring!$G$2:$H$5,2,0),"")</f>
        <v/>
      </c>
      <c r="X136" s="2" t="str">
        <f>IFERROR(VLOOKUP(VLOOKUP($A136,'Raw Data'!$A$3:$AL$300,MATCH(Reformatted!X$2,'Raw Data'!$A$2:$AK$2,0),0),Scoring!$G$2:$H$5,2,0),"")</f>
        <v/>
      </c>
      <c r="Y136" s="2" t="str">
        <f>IFERROR(VLOOKUP(VLOOKUP($A136,'Raw Data'!$A$3:$AL$300,MATCH(Reformatted!Y$2,'Raw Data'!$A$2:$AK$2,0),0),Scoring!$G$2:$H$5,2,0),"")</f>
        <v/>
      </c>
      <c r="Z136" s="2" t="str">
        <f>IFERROR(VLOOKUP(VLOOKUP($A136,'Raw Data'!$A$3:$AL$300,MATCH(Reformatted!Z$2,'Raw Data'!$A$2:$AK$2,0),0),Scoring!$G$2:$H$5,2,0),"")</f>
        <v/>
      </c>
      <c r="AA136" s="2" t="str">
        <f>IFERROR(VLOOKUP(VLOOKUP($A136,'Raw Data'!$A$3:$AL$300,MATCH(Reformatted!AA$2,'Raw Data'!$A$2:$AK$2,0),0),Scoring!$G$2:$H$5,2,0),"")</f>
        <v/>
      </c>
      <c r="AB136" s="2" t="str">
        <f>IFERROR(VLOOKUP(VLOOKUP($A136,'Raw Data'!$A$3:$AL$300,MATCH(Reformatted!AB$2,'Raw Data'!$A$2:$AK$2,0),0),Scoring!$G$2:$H$5,2,0),"")</f>
        <v/>
      </c>
      <c r="AC136" s="8">
        <f t="shared" si="5"/>
        <v>0</v>
      </c>
      <c r="AD136" s="2" t="e">
        <f>VLOOKUP($A136,'Raw Data'!$A$3:$AL$300,MATCH(Reformatted!AD$2,'Raw Data'!$A$2:$AK$2,0),0)</f>
        <v>#N/A</v>
      </c>
      <c r="AE136" s="2" t="e">
        <f>VLOOKUP($A136,'Raw Data'!$A$3:$AL$300,MATCH(Reformatted!AE$2,'Raw Data'!$A$2:$AK$2,0),0)</f>
        <v>#N/A</v>
      </c>
      <c r="AF136" s="2" t="e">
        <f>VLOOKUP($A136,'Raw Data'!$A$3:$AL$300,MATCH(Reformatted!AF$2,'Raw Data'!$A$2:$AK$2,0),0)</f>
        <v>#N/A</v>
      </c>
      <c r="AG136" s="2" t="e">
        <f>VLOOKUP($A136,'Raw Data'!$A$3:$AL$300,MATCH(Reformatted!AG$2,'Raw Data'!$A$2:$AK$2,0),0)</f>
        <v>#N/A</v>
      </c>
      <c r="AH136" s="2" t="e">
        <f>VLOOKUP($A136,'Raw Data'!$A$3:$AL$300,MATCH(Reformatted!AH$2,'Raw Data'!$A$2:$AK$2,0),0)</f>
        <v>#N/A</v>
      </c>
      <c r="AI136" s="2" t="e">
        <f>VLOOKUP($A136,'Raw Data'!$A$3:$AL$300,MATCH(Reformatted!AI$2,'Raw Data'!$A$2:$AK$2,0),0)</f>
        <v>#N/A</v>
      </c>
      <c r="AJ136" s="2" t="e">
        <f>VLOOKUP($A136,'Raw Data'!$A$3:$AL$300,MATCH(Reformatted!AJ$2,'Raw Data'!$A$2:$AK$2,0),0)</f>
        <v>#N/A</v>
      </c>
      <c r="AK136" s="2" t="e">
        <f>VLOOKUP($A136,'Raw Data'!$A$3:$AL$300,MATCH(Reformatted!AK$2,'Raw Data'!$A$2:$AK$2,0),0)</f>
        <v>#N/A</v>
      </c>
      <c r="AL136" s="2" t="e">
        <f>VLOOKUP($A136,'Raw Data'!$A$3:$AL$300,MATCH(Reformatted!AL$2,'Raw Data'!$A$2:$AK$2,0),0)</f>
        <v>#N/A</v>
      </c>
      <c r="AM136" s="2" t="e">
        <f>VLOOKUP($A136,'Raw Data'!$A$3:$AL$300,MATCH(Reformatted!AM$2,'Raw Data'!$A$2:$AK$2,0),0)</f>
        <v>#N/A</v>
      </c>
      <c r="AO136" s="22"/>
      <c r="AP136" s="23"/>
    </row>
    <row r="137" spans="1:42" ht="23.25" x14ac:dyDescent="0.35">
      <c r="A137" s="12"/>
      <c r="B137" s="12"/>
      <c r="C137" s="2" t="str">
        <f>IFERROR(IF(C$1=1,VLOOKUP(VLOOKUP($A137,'Raw Data'!$A$3:$AL$300,MATCH(Reformatted!C$2,'Raw Data'!$A$2:$AK$2,0),0),Scoring!$A$2:$B$5,2,0),VLOOKUP(VLOOKUP($A137,'Raw Data'!$A$3:$AL$300,MATCH(Reformatted!C$2,'Raw Data'!$A$2:$AK$2,0),0),Scoring!$D$2:$E$5,2,0)),"")</f>
        <v/>
      </c>
      <c r="D137" s="2" t="str">
        <f>IFERROR(IF(D$1=1,VLOOKUP(VLOOKUP($A137,'Raw Data'!$A$3:$AL$300,MATCH(Reformatted!D$2,'Raw Data'!$A$2:$AK$2,0),0),Scoring!$A$2:$B$5,2,0),VLOOKUP(VLOOKUP($A137,'Raw Data'!$A$3:$AL$300,MATCH(Reformatted!D$2,'Raw Data'!$A$2:$AK$2,0),0),Scoring!$D$2:$E$5,2,0)),"")</f>
        <v/>
      </c>
      <c r="E137" s="2" t="str">
        <f>IFERROR(IF(E$1=1,VLOOKUP(VLOOKUP($A137,'Raw Data'!$A$3:$AL$300,MATCH(Reformatted!E$2,'Raw Data'!$A$2:$AK$2,0),0),Scoring!$A$2:$B$5,2,0),VLOOKUP(VLOOKUP($A137,'Raw Data'!$A$3:$AL$300,MATCH(Reformatted!E$2,'Raw Data'!$A$2:$AK$2,0),0),Scoring!$D$2:$E$5,2,0)),"")</f>
        <v/>
      </c>
      <c r="F137" s="2" t="str">
        <f>IFERROR(IF(F$1=1,VLOOKUP(VLOOKUP($A137,'Raw Data'!$A$3:$AL$300,MATCH(Reformatted!F$2,'Raw Data'!$A$2:$AK$2,0),0),Scoring!$A$2:$B$5,2,0),VLOOKUP(VLOOKUP($A137,'Raw Data'!$A$3:$AL$300,MATCH(Reformatted!F$2,'Raw Data'!$A$2:$AK$2,0),0),Scoring!$D$2:$E$5,2,0)),"")</f>
        <v/>
      </c>
      <c r="G137" s="2" t="str">
        <f>IFERROR(IF(G$1=1,VLOOKUP(VLOOKUP($A137,'Raw Data'!$A$3:$AL$300,MATCH(Reformatted!G$2,'Raw Data'!$A$2:$AK$2,0),0),Scoring!$A$2:$B$5,2,0),VLOOKUP(VLOOKUP($A137,'Raw Data'!$A$3:$AL$300,MATCH(Reformatted!G$2,'Raw Data'!$A$2:$AK$2,0),0),Scoring!$D$2:$E$5,2,0)),"")</f>
        <v/>
      </c>
      <c r="H137" s="2" t="str">
        <f>IFERROR(IF(H$1=1,VLOOKUP(VLOOKUP($A137,'Raw Data'!$A$3:$AL$300,MATCH(Reformatted!H$2,'Raw Data'!$A$2:$AK$2,0),0),Scoring!$A$2:$B$5,2,0),VLOOKUP(VLOOKUP($A137,'Raw Data'!$A$3:$AL$300,MATCH(Reformatted!H$2,'Raw Data'!$A$2:$AK$2,0),0),Scoring!$D$2:$E$5,2,0)),"")</f>
        <v/>
      </c>
      <c r="I137" s="2" t="str">
        <f>IFERROR(IF(I$1=1,VLOOKUP(VLOOKUP($A137,'Raw Data'!$A$3:$AL$300,MATCH(Reformatted!I$2,'Raw Data'!$A$2:$AK$2,0),0),Scoring!$A$2:$B$5,2,0),VLOOKUP(VLOOKUP($A137,'Raw Data'!$A$3:$AL$300,MATCH(Reformatted!I$2,'Raw Data'!$A$2:$AK$2,0),0),Scoring!$D$2:$E$5,2,0)),"")</f>
        <v/>
      </c>
      <c r="J137" s="2" t="str">
        <f>IFERROR(IF(J$1=1,VLOOKUP(VLOOKUP($A137,'Raw Data'!$A$3:$AL$300,MATCH(Reformatted!J$2,'Raw Data'!$A$2:$AK$2,0),0),Scoring!$A$2:$B$5,2,0),VLOOKUP(VLOOKUP($A137,'Raw Data'!$A$3:$AL$300,MATCH(Reformatted!J$2,'Raw Data'!$A$2:$AK$2,0),0),Scoring!$D$2:$E$5,2,0)),"")</f>
        <v/>
      </c>
      <c r="K137" s="2" t="str">
        <f>IFERROR(IF(K$1=1,VLOOKUP(VLOOKUP($A137,'Raw Data'!$A$3:$AL$300,MATCH(Reformatted!K$2,'Raw Data'!$A$2:$AK$2,0),0),Scoring!$A$2:$B$5,2,0),VLOOKUP(VLOOKUP($A137,'Raw Data'!$A$3:$AL$300,MATCH(Reformatted!K$2,'Raw Data'!$A$2:$AK$2,0),0),Scoring!$D$2:$E$5,2,0)),"")</f>
        <v/>
      </c>
      <c r="L137" s="2" t="str">
        <f>IFERROR(IF(L$1=1,VLOOKUP(VLOOKUP($A137,'Raw Data'!$A$3:$AL$300,MATCH(Reformatted!L$2,'Raw Data'!$A$2:$AK$2,0),0),Scoring!$A$2:$B$5,2,0),VLOOKUP(VLOOKUP($A137,'Raw Data'!$A$3:$AL$300,MATCH(Reformatted!L$2,'Raw Data'!$A$2:$AK$2,0),0),Scoring!$D$2:$E$5,2,0)),"")</f>
        <v/>
      </c>
      <c r="M137" s="2" t="str">
        <f>IFERROR(IF(M$1=1,VLOOKUP(VLOOKUP($A137,'Raw Data'!$A$3:$AL$300,MATCH(Reformatted!M$2,'Raw Data'!$A$2:$AK$2,0),0),Scoring!$A$2:$B$5,2,0),VLOOKUP(VLOOKUP($A137,'Raw Data'!$A$3:$AL$300,MATCH(Reformatted!M$2,'Raw Data'!$A$2:$AK$2,0),0),Scoring!$D$2:$E$5,2,0)),"")</f>
        <v/>
      </c>
      <c r="N137" s="2" t="str">
        <f>IFERROR(IF(N$1=1,VLOOKUP(VLOOKUP($A137,'Raw Data'!$A$3:$AL$300,MATCH(Reformatted!N$2,'Raw Data'!$A$2:$AK$2,0),0),Scoring!$A$2:$B$5,2,0),VLOOKUP(VLOOKUP($A137,'Raw Data'!$A$3:$AL$300,MATCH(Reformatted!N$2,'Raw Data'!$A$2:$AK$2,0),0),Scoring!$D$2:$E$5,2,0)),"")</f>
        <v/>
      </c>
      <c r="O137" s="2" t="str">
        <f>IFERROR(IF(O$1=1,VLOOKUP(VLOOKUP($A137,'Raw Data'!$A$3:$AL$300,MATCH(Reformatted!O$2,'Raw Data'!$A$2:$AK$2,0),0),Scoring!$A$2:$B$5,2,0),VLOOKUP(VLOOKUP($A137,'Raw Data'!$A$3:$AL$300,MATCH(Reformatted!O$2,'Raw Data'!$A$2:$AK$2,0),0),Scoring!$D$2:$E$5,2,0)),"")</f>
        <v/>
      </c>
      <c r="P137" s="2" t="str">
        <f>IFERROR(IF(P$1=1,VLOOKUP(VLOOKUP($A137,'Raw Data'!$A$3:$AL$300,MATCH(Reformatted!P$2,'Raw Data'!$A$2:$AK$2,0),0),Scoring!$A$2:$B$5,2,0),VLOOKUP(VLOOKUP($A137,'Raw Data'!$A$3:$AL$300,MATCH(Reformatted!P$2,'Raw Data'!$A$2:$AK$2,0),0),Scoring!$D$2:$E$5,2,0)),"")</f>
        <v/>
      </c>
      <c r="Q137" s="2" t="str">
        <f>IFERROR(IF(Q$1=1,VLOOKUP(VLOOKUP($A137,'Raw Data'!$A$3:$AL$300,MATCH(Reformatted!Q$2,'Raw Data'!$A$2:$AK$2,0),0),Scoring!$A$2:$B$5,2,0),VLOOKUP(VLOOKUP($A137,'Raw Data'!$A$3:$AL$300,MATCH(Reformatted!Q$2,'Raw Data'!$A$2:$AK$2,0),0),Scoring!$D$2:$E$5,2,0)),"")</f>
        <v/>
      </c>
      <c r="R137" s="2" t="str">
        <f>IFERROR(IF(R$1=1,VLOOKUP(VLOOKUP($A137,'Raw Data'!$A$3:$AL$300,MATCH(Reformatted!R$2,'Raw Data'!$A$2:$AK$2,0),0),Scoring!$A$2:$B$5,2,0),VLOOKUP(VLOOKUP($A137,'Raw Data'!$A$3:$AL$300,MATCH(Reformatted!R$2,'Raw Data'!$A$2:$AK$2,0),0),Scoring!$D$2:$E$5,2,0)),"")</f>
        <v/>
      </c>
      <c r="S137" s="2" t="str">
        <f>IFERROR(IF(S$1=1,VLOOKUP(VLOOKUP($A137,'Raw Data'!$A$3:$AL$300,MATCH(Reformatted!S$2,'Raw Data'!$A$2:$AK$2,0),0),Scoring!$A$2:$B$5,2,0),VLOOKUP(VLOOKUP($A137,'Raw Data'!$A$3:$AL$300,MATCH(Reformatted!S$2,'Raw Data'!$A$2:$AK$2,0),0),Scoring!$D$2:$E$5,2,0)),"")</f>
        <v/>
      </c>
      <c r="T137" s="7">
        <f t="shared" si="4"/>
        <v>0</v>
      </c>
      <c r="U137" s="2" t="str">
        <f>IFERROR(VLOOKUP(VLOOKUP($A137,'Raw Data'!$A$3:$AL$300,MATCH(Reformatted!U$2,'Raw Data'!$A$2:$AK$2,0),0),Scoring!$G$2:$H$5,2,0),"")</f>
        <v/>
      </c>
      <c r="V137" s="2" t="str">
        <f>IFERROR(VLOOKUP(VLOOKUP($A137,'Raw Data'!$A$3:$AL$300,MATCH(Reformatted!V$2,'Raw Data'!$A$2:$AK$2,0),0),Scoring!$G$2:$H$5,2,0),"")</f>
        <v/>
      </c>
      <c r="W137" s="2" t="str">
        <f>IFERROR(VLOOKUP(VLOOKUP($A137,'Raw Data'!$A$3:$AL$300,MATCH(Reformatted!W$2,'Raw Data'!$A$2:$AK$2,0),0),Scoring!$G$2:$H$5,2,0),"")</f>
        <v/>
      </c>
      <c r="X137" s="2" t="str">
        <f>IFERROR(VLOOKUP(VLOOKUP($A137,'Raw Data'!$A$3:$AL$300,MATCH(Reformatted!X$2,'Raw Data'!$A$2:$AK$2,0),0),Scoring!$G$2:$H$5,2,0),"")</f>
        <v/>
      </c>
      <c r="Y137" s="2" t="str">
        <f>IFERROR(VLOOKUP(VLOOKUP($A137,'Raw Data'!$A$3:$AL$300,MATCH(Reformatted!Y$2,'Raw Data'!$A$2:$AK$2,0),0),Scoring!$G$2:$H$5,2,0),"")</f>
        <v/>
      </c>
      <c r="Z137" s="2" t="str">
        <f>IFERROR(VLOOKUP(VLOOKUP($A137,'Raw Data'!$A$3:$AL$300,MATCH(Reformatted!Z$2,'Raw Data'!$A$2:$AK$2,0),0),Scoring!$G$2:$H$5,2,0),"")</f>
        <v/>
      </c>
      <c r="AA137" s="2" t="str">
        <f>IFERROR(VLOOKUP(VLOOKUP($A137,'Raw Data'!$A$3:$AL$300,MATCH(Reformatted!AA$2,'Raw Data'!$A$2:$AK$2,0),0),Scoring!$G$2:$H$5,2,0),"")</f>
        <v/>
      </c>
      <c r="AB137" s="2" t="str">
        <f>IFERROR(VLOOKUP(VLOOKUP($A137,'Raw Data'!$A$3:$AL$300,MATCH(Reformatted!AB$2,'Raw Data'!$A$2:$AK$2,0),0),Scoring!$G$2:$H$5,2,0),"")</f>
        <v/>
      </c>
      <c r="AC137" s="8">
        <f t="shared" si="5"/>
        <v>0</v>
      </c>
      <c r="AD137" s="2" t="e">
        <f>VLOOKUP($A137,'Raw Data'!$A$3:$AL$300,MATCH(Reformatted!AD$2,'Raw Data'!$A$2:$AK$2,0),0)</f>
        <v>#N/A</v>
      </c>
      <c r="AE137" s="2" t="e">
        <f>VLOOKUP($A137,'Raw Data'!$A$3:$AL$300,MATCH(Reformatted!AE$2,'Raw Data'!$A$2:$AK$2,0),0)</f>
        <v>#N/A</v>
      </c>
      <c r="AF137" s="2" t="e">
        <f>VLOOKUP($A137,'Raw Data'!$A$3:$AL$300,MATCH(Reformatted!AF$2,'Raw Data'!$A$2:$AK$2,0),0)</f>
        <v>#N/A</v>
      </c>
      <c r="AG137" s="2" t="e">
        <f>VLOOKUP($A137,'Raw Data'!$A$3:$AL$300,MATCH(Reformatted!AG$2,'Raw Data'!$A$2:$AK$2,0),0)</f>
        <v>#N/A</v>
      </c>
      <c r="AH137" s="2" t="e">
        <f>VLOOKUP($A137,'Raw Data'!$A$3:$AL$300,MATCH(Reformatted!AH$2,'Raw Data'!$A$2:$AK$2,0),0)</f>
        <v>#N/A</v>
      </c>
      <c r="AI137" s="2" t="e">
        <f>VLOOKUP($A137,'Raw Data'!$A$3:$AL$300,MATCH(Reformatted!AI$2,'Raw Data'!$A$2:$AK$2,0),0)</f>
        <v>#N/A</v>
      </c>
      <c r="AJ137" s="2" t="e">
        <f>VLOOKUP($A137,'Raw Data'!$A$3:$AL$300,MATCH(Reformatted!AJ$2,'Raw Data'!$A$2:$AK$2,0),0)</f>
        <v>#N/A</v>
      </c>
      <c r="AK137" s="2" t="e">
        <f>VLOOKUP($A137,'Raw Data'!$A$3:$AL$300,MATCH(Reformatted!AK$2,'Raw Data'!$A$2:$AK$2,0),0)</f>
        <v>#N/A</v>
      </c>
      <c r="AL137" s="2" t="e">
        <f>VLOOKUP($A137,'Raw Data'!$A$3:$AL$300,MATCH(Reformatted!AL$2,'Raw Data'!$A$2:$AK$2,0),0)</f>
        <v>#N/A</v>
      </c>
      <c r="AM137" s="2" t="e">
        <f>VLOOKUP($A137,'Raw Data'!$A$3:$AL$300,MATCH(Reformatted!AM$2,'Raw Data'!$A$2:$AK$2,0),0)</f>
        <v>#N/A</v>
      </c>
      <c r="AO137" s="22"/>
      <c r="AP137" s="23"/>
    </row>
    <row r="138" spans="1:42" ht="23.25" x14ac:dyDescent="0.35">
      <c r="A138" s="12"/>
      <c r="B138" s="12"/>
      <c r="C138" s="2" t="str">
        <f>IFERROR(IF(C$1=1,VLOOKUP(VLOOKUP($A138,'Raw Data'!$A$3:$AL$300,MATCH(Reformatted!C$2,'Raw Data'!$A$2:$AK$2,0),0),Scoring!$A$2:$B$5,2,0),VLOOKUP(VLOOKUP($A138,'Raw Data'!$A$3:$AL$300,MATCH(Reformatted!C$2,'Raw Data'!$A$2:$AK$2,0),0),Scoring!$D$2:$E$5,2,0)),"")</f>
        <v/>
      </c>
      <c r="D138" s="2" t="str">
        <f>IFERROR(IF(D$1=1,VLOOKUP(VLOOKUP($A138,'Raw Data'!$A$3:$AL$300,MATCH(Reformatted!D$2,'Raw Data'!$A$2:$AK$2,0),0),Scoring!$A$2:$B$5,2,0),VLOOKUP(VLOOKUP($A138,'Raw Data'!$A$3:$AL$300,MATCH(Reformatted!D$2,'Raw Data'!$A$2:$AK$2,0),0),Scoring!$D$2:$E$5,2,0)),"")</f>
        <v/>
      </c>
      <c r="E138" s="2" t="str">
        <f>IFERROR(IF(E$1=1,VLOOKUP(VLOOKUP($A138,'Raw Data'!$A$3:$AL$300,MATCH(Reformatted!E$2,'Raw Data'!$A$2:$AK$2,0),0),Scoring!$A$2:$B$5,2,0),VLOOKUP(VLOOKUP($A138,'Raw Data'!$A$3:$AL$300,MATCH(Reformatted!E$2,'Raw Data'!$A$2:$AK$2,0),0),Scoring!$D$2:$E$5,2,0)),"")</f>
        <v/>
      </c>
      <c r="F138" s="2" t="str">
        <f>IFERROR(IF(F$1=1,VLOOKUP(VLOOKUP($A138,'Raw Data'!$A$3:$AL$300,MATCH(Reformatted!F$2,'Raw Data'!$A$2:$AK$2,0),0),Scoring!$A$2:$B$5,2,0),VLOOKUP(VLOOKUP($A138,'Raw Data'!$A$3:$AL$300,MATCH(Reformatted!F$2,'Raw Data'!$A$2:$AK$2,0),0),Scoring!$D$2:$E$5,2,0)),"")</f>
        <v/>
      </c>
      <c r="G138" s="2" t="str">
        <f>IFERROR(IF(G$1=1,VLOOKUP(VLOOKUP($A138,'Raw Data'!$A$3:$AL$300,MATCH(Reformatted!G$2,'Raw Data'!$A$2:$AK$2,0),0),Scoring!$A$2:$B$5,2,0),VLOOKUP(VLOOKUP($A138,'Raw Data'!$A$3:$AL$300,MATCH(Reformatted!G$2,'Raw Data'!$A$2:$AK$2,0),0),Scoring!$D$2:$E$5,2,0)),"")</f>
        <v/>
      </c>
      <c r="H138" s="2" t="str">
        <f>IFERROR(IF(H$1=1,VLOOKUP(VLOOKUP($A138,'Raw Data'!$A$3:$AL$300,MATCH(Reformatted!H$2,'Raw Data'!$A$2:$AK$2,0),0),Scoring!$A$2:$B$5,2,0),VLOOKUP(VLOOKUP($A138,'Raw Data'!$A$3:$AL$300,MATCH(Reformatted!H$2,'Raw Data'!$A$2:$AK$2,0),0),Scoring!$D$2:$E$5,2,0)),"")</f>
        <v/>
      </c>
      <c r="I138" s="2" t="str">
        <f>IFERROR(IF(I$1=1,VLOOKUP(VLOOKUP($A138,'Raw Data'!$A$3:$AL$300,MATCH(Reformatted!I$2,'Raw Data'!$A$2:$AK$2,0),0),Scoring!$A$2:$B$5,2,0),VLOOKUP(VLOOKUP($A138,'Raw Data'!$A$3:$AL$300,MATCH(Reformatted!I$2,'Raw Data'!$A$2:$AK$2,0),0),Scoring!$D$2:$E$5,2,0)),"")</f>
        <v/>
      </c>
      <c r="J138" s="2" t="str">
        <f>IFERROR(IF(J$1=1,VLOOKUP(VLOOKUP($A138,'Raw Data'!$A$3:$AL$300,MATCH(Reformatted!J$2,'Raw Data'!$A$2:$AK$2,0),0),Scoring!$A$2:$B$5,2,0),VLOOKUP(VLOOKUP($A138,'Raw Data'!$A$3:$AL$300,MATCH(Reformatted!J$2,'Raw Data'!$A$2:$AK$2,0),0),Scoring!$D$2:$E$5,2,0)),"")</f>
        <v/>
      </c>
      <c r="K138" s="2" t="str">
        <f>IFERROR(IF(K$1=1,VLOOKUP(VLOOKUP($A138,'Raw Data'!$A$3:$AL$300,MATCH(Reformatted!K$2,'Raw Data'!$A$2:$AK$2,0),0),Scoring!$A$2:$B$5,2,0),VLOOKUP(VLOOKUP($A138,'Raw Data'!$A$3:$AL$300,MATCH(Reformatted!K$2,'Raw Data'!$A$2:$AK$2,0),0),Scoring!$D$2:$E$5,2,0)),"")</f>
        <v/>
      </c>
      <c r="L138" s="2" t="str">
        <f>IFERROR(IF(L$1=1,VLOOKUP(VLOOKUP($A138,'Raw Data'!$A$3:$AL$300,MATCH(Reformatted!L$2,'Raw Data'!$A$2:$AK$2,0),0),Scoring!$A$2:$B$5,2,0),VLOOKUP(VLOOKUP($A138,'Raw Data'!$A$3:$AL$300,MATCH(Reformatted!L$2,'Raw Data'!$A$2:$AK$2,0),0),Scoring!$D$2:$E$5,2,0)),"")</f>
        <v/>
      </c>
      <c r="M138" s="2" t="str">
        <f>IFERROR(IF(M$1=1,VLOOKUP(VLOOKUP($A138,'Raw Data'!$A$3:$AL$300,MATCH(Reformatted!M$2,'Raw Data'!$A$2:$AK$2,0),0),Scoring!$A$2:$B$5,2,0),VLOOKUP(VLOOKUP($A138,'Raw Data'!$A$3:$AL$300,MATCH(Reformatted!M$2,'Raw Data'!$A$2:$AK$2,0),0),Scoring!$D$2:$E$5,2,0)),"")</f>
        <v/>
      </c>
      <c r="N138" s="2" t="str">
        <f>IFERROR(IF(N$1=1,VLOOKUP(VLOOKUP($A138,'Raw Data'!$A$3:$AL$300,MATCH(Reformatted!N$2,'Raw Data'!$A$2:$AK$2,0),0),Scoring!$A$2:$B$5,2,0),VLOOKUP(VLOOKUP($A138,'Raw Data'!$A$3:$AL$300,MATCH(Reformatted!N$2,'Raw Data'!$A$2:$AK$2,0),0),Scoring!$D$2:$E$5,2,0)),"")</f>
        <v/>
      </c>
      <c r="O138" s="2" t="str">
        <f>IFERROR(IF(O$1=1,VLOOKUP(VLOOKUP($A138,'Raw Data'!$A$3:$AL$300,MATCH(Reformatted!O$2,'Raw Data'!$A$2:$AK$2,0),0),Scoring!$A$2:$B$5,2,0),VLOOKUP(VLOOKUP($A138,'Raw Data'!$A$3:$AL$300,MATCH(Reformatted!O$2,'Raw Data'!$A$2:$AK$2,0),0),Scoring!$D$2:$E$5,2,0)),"")</f>
        <v/>
      </c>
      <c r="P138" s="2" t="str">
        <f>IFERROR(IF(P$1=1,VLOOKUP(VLOOKUP($A138,'Raw Data'!$A$3:$AL$300,MATCH(Reformatted!P$2,'Raw Data'!$A$2:$AK$2,0),0),Scoring!$A$2:$B$5,2,0),VLOOKUP(VLOOKUP($A138,'Raw Data'!$A$3:$AL$300,MATCH(Reformatted!P$2,'Raw Data'!$A$2:$AK$2,0),0),Scoring!$D$2:$E$5,2,0)),"")</f>
        <v/>
      </c>
      <c r="Q138" s="2" t="str">
        <f>IFERROR(IF(Q$1=1,VLOOKUP(VLOOKUP($A138,'Raw Data'!$A$3:$AL$300,MATCH(Reformatted!Q$2,'Raw Data'!$A$2:$AK$2,0),0),Scoring!$A$2:$B$5,2,0),VLOOKUP(VLOOKUP($A138,'Raw Data'!$A$3:$AL$300,MATCH(Reformatted!Q$2,'Raw Data'!$A$2:$AK$2,0),0),Scoring!$D$2:$E$5,2,0)),"")</f>
        <v/>
      </c>
      <c r="R138" s="2" t="str">
        <f>IFERROR(IF(R$1=1,VLOOKUP(VLOOKUP($A138,'Raw Data'!$A$3:$AL$300,MATCH(Reformatted!R$2,'Raw Data'!$A$2:$AK$2,0),0),Scoring!$A$2:$B$5,2,0),VLOOKUP(VLOOKUP($A138,'Raw Data'!$A$3:$AL$300,MATCH(Reformatted!R$2,'Raw Data'!$A$2:$AK$2,0),0),Scoring!$D$2:$E$5,2,0)),"")</f>
        <v/>
      </c>
      <c r="S138" s="2" t="str">
        <f>IFERROR(IF(S$1=1,VLOOKUP(VLOOKUP($A138,'Raw Data'!$A$3:$AL$300,MATCH(Reformatted!S$2,'Raw Data'!$A$2:$AK$2,0),0),Scoring!$A$2:$B$5,2,0),VLOOKUP(VLOOKUP($A138,'Raw Data'!$A$3:$AL$300,MATCH(Reformatted!S$2,'Raw Data'!$A$2:$AK$2,0),0),Scoring!$D$2:$E$5,2,0)),"")</f>
        <v/>
      </c>
      <c r="T138" s="7">
        <f t="shared" si="4"/>
        <v>0</v>
      </c>
      <c r="U138" s="2" t="str">
        <f>IFERROR(VLOOKUP(VLOOKUP($A138,'Raw Data'!$A$3:$AL$300,MATCH(Reformatted!U$2,'Raw Data'!$A$2:$AK$2,0),0),Scoring!$G$2:$H$5,2,0),"")</f>
        <v/>
      </c>
      <c r="V138" s="2" t="str">
        <f>IFERROR(VLOOKUP(VLOOKUP($A138,'Raw Data'!$A$3:$AL$300,MATCH(Reformatted!V$2,'Raw Data'!$A$2:$AK$2,0),0),Scoring!$G$2:$H$5,2,0),"")</f>
        <v/>
      </c>
      <c r="W138" s="2" t="str">
        <f>IFERROR(VLOOKUP(VLOOKUP($A138,'Raw Data'!$A$3:$AL$300,MATCH(Reformatted!W$2,'Raw Data'!$A$2:$AK$2,0),0),Scoring!$G$2:$H$5,2,0),"")</f>
        <v/>
      </c>
      <c r="X138" s="2" t="str">
        <f>IFERROR(VLOOKUP(VLOOKUP($A138,'Raw Data'!$A$3:$AL$300,MATCH(Reformatted!X$2,'Raw Data'!$A$2:$AK$2,0),0),Scoring!$G$2:$H$5,2,0),"")</f>
        <v/>
      </c>
      <c r="Y138" s="2" t="str">
        <f>IFERROR(VLOOKUP(VLOOKUP($A138,'Raw Data'!$A$3:$AL$300,MATCH(Reformatted!Y$2,'Raw Data'!$A$2:$AK$2,0),0),Scoring!$G$2:$H$5,2,0),"")</f>
        <v/>
      </c>
      <c r="Z138" s="2" t="str">
        <f>IFERROR(VLOOKUP(VLOOKUP($A138,'Raw Data'!$A$3:$AL$300,MATCH(Reformatted!Z$2,'Raw Data'!$A$2:$AK$2,0),0),Scoring!$G$2:$H$5,2,0),"")</f>
        <v/>
      </c>
      <c r="AA138" s="2" t="str">
        <f>IFERROR(VLOOKUP(VLOOKUP($A138,'Raw Data'!$A$3:$AL$300,MATCH(Reformatted!AA$2,'Raw Data'!$A$2:$AK$2,0),0),Scoring!$G$2:$H$5,2,0),"")</f>
        <v/>
      </c>
      <c r="AB138" s="2" t="str">
        <f>IFERROR(VLOOKUP(VLOOKUP($A138,'Raw Data'!$A$3:$AL$300,MATCH(Reformatted!AB$2,'Raw Data'!$A$2:$AK$2,0),0),Scoring!$G$2:$H$5,2,0),"")</f>
        <v/>
      </c>
      <c r="AC138" s="8">
        <f t="shared" si="5"/>
        <v>0</v>
      </c>
      <c r="AD138" s="2" t="e">
        <f>VLOOKUP($A138,'Raw Data'!$A$3:$AL$300,MATCH(Reformatted!AD$2,'Raw Data'!$A$2:$AK$2,0),0)</f>
        <v>#N/A</v>
      </c>
      <c r="AE138" s="2" t="e">
        <f>VLOOKUP($A138,'Raw Data'!$A$3:$AL$300,MATCH(Reformatted!AE$2,'Raw Data'!$A$2:$AK$2,0),0)</f>
        <v>#N/A</v>
      </c>
      <c r="AF138" s="2" t="e">
        <f>VLOOKUP($A138,'Raw Data'!$A$3:$AL$300,MATCH(Reformatted!AF$2,'Raw Data'!$A$2:$AK$2,0),0)</f>
        <v>#N/A</v>
      </c>
      <c r="AG138" s="2" t="e">
        <f>VLOOKUP($A138,'Raw Data'!$A$3:$AL$300,MATCH(Reformatted!AG$2,'Raw Data'!$A$2:$AK$2,0),0)</f>
        <v>#N/A</v>
      </c>
      <c r="AH138" s="2" t="e">
        <f>VLOOKUP($A138,'Raw Data'!$A$3:$AL$300,MATCH(Reformatted!AH$2,'Raw Data'!$A$2:$AK$2,0),0)</f>
        <v>#N/A</v>
      </c>
      <c r="AI138" s="2" t="e">
        <f>VLOOKUP($A138,'Raw Data'!$A$3:$AL$300,MATCH(Reformatted!AI$2,'Raw Data'!$A$2:$AK$2,0),0)</f>
        <v>#N/A</v>
      </c>
      <c r="AJ138" s="2" t="e">
        <f>VLOOKUP($A138,'Raw Data'!$A$3:$AL$300,MATCH(Reformatted!AJ$2,'Raw Data'!$A$2:$AK$2,0),0)</f>
        <v>#N/A</v>
      </c>
      <c r="AK138" s="2" t="e">
        <f>VLOOKUP($A138,'Raw Data'!$A$3:$AL$300,MATCH(Reformatted!AK$2,'Raw Data'!$A$2:$AK$2,0),0)</f>
        <v>#N/A</v>
      </c>
      <c r="AL138" s="2" t="e">
        <f>VLOOKUP($A138,'Raw Data'!$A$3:$AL$300,MATCH(Reformatted!AL$2,'Raw Data'!$A$2:$AK$2,0),0)</f>
        <v>#N/A</v>
      </c>
      <c r="AM138" s="2" t="e">
        <f>VLOOKUP($A138,'Raw Data'!$A$3:$AL$300,MATCH(Reformatted!AM$2,'Raw Data'!$A$2:$AK$2,0),0)</f>
        <v>#N/A</v>
      </c>
      <c r="AO138" s="22"/>
      <c r="AP138" s="23"/>
    </row>
    <row r="139" spans="1:42" ht="23.25" x14ac:dyDescent="0.35">
      <c r="A139" s="12"/>
      <c r="B139" s="12"/>
      <c r="C139" s="2" t="str">
        <f>IFERROR(IF(C$1=1,VLOOKUP(VLOOKUP($A139,'Raw Data'!$A$3:$AL$300,MATCH(Reformatted!C$2,'Raw Data'!$A$2:$AK$2,0),0),Scoring!$A$2:$B$5,2,0),VLOOKUP(VLOOKUP($A139,'Raw Data'!$A$3:$AL$300,MATCH(Reformatted!C$2,'Raw Data'!$A$2:$AK$2,0),0),Scoring!$D$2:$E$5,2,0)),"")</f>
        <v/>
      </c>
      <c r="D139" s="2" t="str">
        <f>IFERROR(IF(D$1=1,VLOOKUP(VLOOKUP($A139,'Raw Data'!$A$3:$AL$300,MATCH(Reformatted!D$2,'Raw Data'!$A$2:$AK$2,0),0),Scoring!$A$2:$B$5,2,0),VLOOKUP(VLOOKUP($A139,'Raw Data'!$A$3:$AL$300,MATCH(Reformatted!D$2,'Raw Data'!$A$2:$AK$2,0),0),Scoring!$D$2:$E$5,2,0)),"")</f>
        <v/>
      </c>
      <c r="E139" s="2" t="str">
        <f>IFERROR(IF(E$1=1,VLOOKUP(VLOOKUP($A139,'Raw Data'!$A$3:$AL$300,MATCH(Reformatted!E$2,'Raw Data'!$A$2:$AK$2,0),0),Scoring!$A$2:$B$5,2,0),VLOOKUP(VLOOKUP($A139,'Raw Data'!$A$3:$AL$300,MATCH(Reformatted!E$2,'Raw Data'!$A$2:$AK$2,0),0),Scoring!$D$2:$E$5,2,0)),"")</f>
        <v/>
      </c>
      <c r="F139" s="2" t="str">
        <f>IFERROR(IF(F$1=1,VLOOKUP(VLOOKUP($A139,'Raw Data'!$A$3:$AL$300,MATCH(Reformatted!F$2,'Raw Data'!$A$2:$AK$2,0),0),Scoring!$A$2:$B$5,2,0),VLOOKUP(VLOOKUP($A139,'Raw Data'!$A$3:$AL$300,MATCH(Reformatted!F$2,'Raw Data'!$A$2:$AK$2,0),0),Scoring!$D$2:$E$5,2,0)),"")</f>
        <v/>
      </c>
      <c r="G139" s="2" t="str">
        <f>IFERROR(IF(G$1=1,VLOOKUP(VLOOKUP($A139,'Raw Data'!$A$3:$AL$300,MATCH(Reformatted!G$2,'Raw Data'!$A$2:$AK$2,0),0),Scoring!$A$2:$B$5,2,0),VLOOKUP(VLOOKUP($A139,'Raw Data'!$A$3:$AL$300,MATCH(Reformatted!G$2,'Raw Data'!$A$2:$AK$2,0),0),Scoring!$D$2:$E$5,2,0)),"")</f>
        <v/>
      </c>
      <c r="H139" s="2" t="str">
        <f>IFERROR(IF(H$1=1,VLOOKUP(VLOOKUP($A139,'Raw Data'!$A$3:$AL$300,MATCH(Reformatted!H$2,'Raw Data'!$A$2:$AK$2,0),0),Scoring!$A$2:$B$5,2,0),VLOOKUP(VLOOKUP($A139,'Raw Data'!$A$3:$AL$300,MATCH(Reformatted!H$2,'Raw Data'!$A$2:$AK$2,0),0),Scoring!$D$2:$E$5,2,0)),"")</f>
        <v/>
      </c>
      <c r="I139" s="2" t="str">
        <f>IFERROR(IF(I$1=1,VLOOKUP(VLOOKUP($A139,'Raw Data'!$A$3:$AL$300,MATCH(Reformatted!I$2,'Raw Data'!$A$2:$AK$2,0),0),Scoring!$A$2:$B$5,2,0),VLOOKUP(VLOOKUP($A139,'Raw Data'!$A$3:$AL$300,MATCH(Reformatted!I$2,'Raw Data'!$A$2:$AK$2,0),0),Scoring!$D$2:$E$5,2,0)),"")</f>
        <v/>
      </c>
      <c r="J139" s="2" t="str">
        <f>IFERROR(IF(J$1=1,VLOOKUP(VLOOKUP($A139,'Raw Data'!$A$3:$AL$300,MATCH(Reformatted!J$2,'Raw Data'!$A$2:$AK$2,0),0),Scoring!$A$2:$B$5,2,0),VLOOKUP(VLOOKUP($A139,'Raw Data'!$A$3:$AL$300,MATCH(Reformatted!J$2,'Raw Data'!$A$2:$AK$2,0),0),Scoring!$D$2:$E$5,2,0)),"")</f>
        <v/>
      </c>
      <c r="K139" s="2" t="str">
        <f>IFERROR(IF(K$1=1,VLOOKUP(VLOOKUP($A139,'Raw Data'!$A$3:$AL$300,MATCH(Reformatted!K$2,'Raw Data'!$A$2:$AK$2,0),0),Scoring!$A$2:$B$5,2,0),VLOOKUP(VLOOKUP($A139,'Raw Data'!$A$3:$AL$300,MATCH(Reformatted!K$2,'Raw Data'!$A$2:$AK$2,0),0),Scoring!$D$2:$E$5,2,0)),"")</f>
        <v/>
      </c>
      <c r="L139" s="2" t="str">
        <f>IFERROR(IF(L$1=1,VLOOKUP(VLOOKUP($A139,'Raw Data'!$A$3:$AL$300,MATCH(Reformatted!L$2,'Raw Data'!$A$2:$AK$2,0),0),Scoring!$A$2:$B$5,2,0),VLOOKUP(VLOOKUP($A139,'Raw Data'!$A$3:$AL$300,MATCH(Reformatted!L$2,'Raw Data'!$A$2:$AK$2,0),0),Scoring!$D$2:$E$5,2,0)),"")</f>
        <v/>
      </c>
      <c r="M139" s="2" t="str">
        <f>IFERROR(IF(M$1=1,VLOOKUP(VLOOKUP($A139,'Raw Data'!$A$3:$AL$300,MATCH(Reformatted!M$2,'Raw Data'!$A$2:$AK$2,0),0),Scoring!$A$2:$B$5,2,0),VLOOKUP(VLOOKUP($A139,'Raw Data'!$A$3:$AL$300,MATCH(Reformatted!M$2,'Raw Data'!$A$2:$AK$2,0),0),Scoring!$D$2:$E$5,2,0)),"")</f>
        <v/>
      </c>
      <c r="N139" s="2" t="str">
        <f>IFERROR(IF(N$1=1,VLOOKUP(VLOOKUP($A139,'Raw Data'!$A$3:$AL$300,MATCH(Reformatted!N$2,'Raw Data'!$A$2:$AK$2,0),0),Scoring!$A$2:$B$5,2,0),VLOOKUP(VLOOKUP($A139,'Raw Data'!$A$3:$AL$300,MATCH(Reformatted!N$2,'Raw Data'!$A$2:$AK$2,0),0),Scoring!$D$2:$E$5,2,0)),"")</f>
        <v/>
      </c>
      <c r="O139" s="2" t="str">
        <f>IFERROR(IF(O$1=1,VLOOKUP(VLOOKUP($A139,'Raw Data'!$A$3:$AL$300,MATCH(Reformatted!O$2,'Raw Data'!$A$2:$AK$2,0),0),Scoring!$A$2:$B$5,2,0),VLOOKUP(VLOOKUP($A139,'Raw Data'!$A$3:$AL$300,MATCH(Reformatted!O$2,'Raw Data'!$A$2:$AK$2,0),0),Scoring!$D$2:$E$5,2,0)),"")</f>
        <v/>
      </c>
      <c r="P139" s="2" t="str">
        <f>IFERROR(IF(P$1=1,VLOOKUP(VLOOKUP($A139,'Raw Data'!$A$3:$AL$300,MATCH(Reformatted!P$2,'Raw Data'!$A$2:$AK$2,0),0),Scoring!$A$2:$B$5,2,0),VLOOKUP(VLOOKUP($A139,'Raw Data'!$A$3:$AL$300,MATCH(Reformatted!P$2,'Raw Data'!$A$2:$AK$2,0),0),Scoring!$D$2:$E$5,2,0)),"")</f>
        <v/>
      </c>
      <c r="Q139" s="2" t="str">
        <f>IFERROR(IF(Q$1=1,VLOOKUP(VLOOKUP($A139,'Raw Data'!$A$3:$AL$300,MATCH(Reformatted!Q$2,'Raw Data'!$A$2:$AK$2,0),0),Scoring!$A$2:$B$5,2,0),VLOOKUP(VLOOKUP($A139,'Raw Data'!$A$3:$AL$300,MATCH(Reformatted!Q$2,'Raw Data'!$A$2:$AK$2,0),0),Scoring!$D$2:$E$5,2,0)),"")</f>
        <v/>
      </c>
      <c r="R139" s="2" t="str">
        <f>IFERROR(IF(R$1=1,VLOOKUP(VLOOKUP($A139,'Raw Data'!$A$3:$AL$300,MATCH(Reformatted!R$2,'Raw Data'!$A$2:$AK$2,0),0),Scoring!$A$2:$B$5,2,0),VLOOKUP(VLOOKUP($A139,'Raw Data'!$A$3:$AL$300,MATCH(Reformatted!R$2,'Raw Data'!$A$2:$AK$2,0),0),Scoring!$D$2:$E$5,2,0)),"")</f>
        <v/>
      </c>
      <c r="S139" s="2" t="str">
        <f>IFERROR(IF(S$1=1,VLOOKUP(VLOOKUP($A139,'Raw Data'!$A$3:$AL$300,MATCH(Reformatted!S$2,'Raw Data'!$A$2:$AK$2,0),0),Scoring!$A$2:$B$5,2,0),VLOOKUP(VLOOKUP($A139,'Raw Data'!$A$3:$AL$300,MATCH(Reformatted!S$2,'Raw Data'!$A$2:$AK$2,0),0),Scoring!$D$2:$E$5,2,0)),"")</f>
        <v/>
      </c>
      <c r="T139" s="7">
        <f t="shared" si="4"/>
        <v>0</v>
      </c>
      <c r="U139" s="2" t="str">
        <f>IFERROR(VLOOKUP(VLOOKUP($A139,'Raw Data'!$A$3:$AL$300,MATCH(Reformatted!U$2,'Raw Data'!$A$2:$AK$2,0),0),Scoring!$G$2:$H$5,2,0),"")</f>
        <v/>
      </c>
      <c r="V139" s="2" t="str">
        <f>IFERROR(VLOOKUP(VLOOKUP($A139,'Raw Data'!$A$3:$AL$300,MATCH(Reformatted!V$2,'Raw Data'!$A$2:$AK$2,0),0),Scoring!$G$2:$H$5,2,0),"")</f>
        <v/>
      </c>
      <c r="W139" s="2" t="str">
        <f>IFERROR(VLOOKUP(VLOOKUP($A139,'Raw Data'!$A$3:$AL$300,MATCH(Reformatted!W$2,'Raw Data'!$A$2:$AK$2,0),0),Scoring!$G$2:$H$5,2,0),"")</f>
        <v/>
      </c>
      <c r="X139" s="2" t="str">
        <f>IFERROR(VLOOKUP(VLOOKUP($A139,'Raw Data'!$A$3:$AL$300,MATCH(Reformatted!X$2,'Raw Data'!$A$2:$AK$2,0),0),Scoring!$G$2:$H$5,2,0),"")</f>
        <v/>
      </c>
      <c r="Y139" s="2" t="str">
        <f>IFERROR(VLOOKUP(VLOOKUP($A139,'Raw Data'!$A$3:$AL$300,MATCH(Reformatted!Y$2,'Raw Data'!$A$2:$AK$2,0),0),Scoring!$G$2:$H$5,2,0),"")</f>
        <v/>
      </c>
      <c r="Z139" s="2" t="str">
        <f>IFERROR(VLOOKUP(VLOOKUP($A139,'Raw Data'!$A$3:$AL$300,MATCH(Reformatted!Z$2,'Raw Data'!$A$2:$AK$2,0),0),Scoring!$G$2:$H$5,2,0),"")</f>
        <v/>
      </c>
      <c r="AA139" s="2" t="str">
        <f>IFERROR(VLOOKUP(VLOOKUP($A139,'Raw Data'!$A$3:$AL$300,MATCH(Reformatted!AA$2,'Raw Data'!$A$2:$AK$2,0),0),Scoring!$G$2:$H$5,2,0),"")</f>
        <v/>
      </c>
      <c r="AB139" s="2" t="str">
        <f>IFERROR(VLOOKUP(VLOOKUP($A139,'Raw Data'!$A$3:$AL$300,MATCH(Reformatted!AB$2,'Raw Data'!$A$2:$AK$2,0),0),Scoring!$G$2:$H$5,2,0),"")</f>
        <v/>
      </c>
      <c r="AC139" s="8">
        <f t="shared" si="5"/>
        <v>0</v>
      </c>
      <c r="AD139" s="2" t="e">
        <f>VLOOKUP($A139,'Raw Data'!$A$3:$AL$300,MATCH(Reformatted!AD$2,'Raw Data'!$A$2:$AK$2,0),0)</f>
        <v>#N/A</v>
      </c>
      <c r="AE139" s="2" t="e">
        <f>VLOOKUP($A139,'Raw Data'!$A$3:$AL$300,MATCH(Reformatted!AE$2,'Raw Data'!$A$2:$AK$2,0),0)</f>
        <v>#N/A</v>
      </c>
      <c r="AF139" s="2" t="e">
        <f>VLOOKUP($A139,'Raw Data'!$A$3:$AL$300,MATCH(Reformatted!AF$2,'Raw Data'!$A$2:$AK$2,0),0)</f>
        <v>#N/A</v>
      </c>
      <c r="AG139" s="2" t="e">
        <f>VLOOKUP($A139,'Raw Data'!$A$3:$AL$300,MATCH(Reformatted!AG$2,'Raw Data'!$A$2:$AK$2,0),0)</f>
        <v>#N/A</v>
      </c>
      <c r="AH139" s="2" t="e">
        <f>VLOOKUP($A139,'Raw Data'!$A$3:$AL$300,MATCH(Reformatted!AH$2,'Raw Data'!$A$2:$AK$2,0),0)</f>
        <v>#N/A</v>
      </c>
      <c r="AI139" s="2" t="e">
        <f>VLOOKUP($A139,'Raw Data'!$A$3:$AL$300,MATCH(Reformatted!AI$2,'Raw Data'!$A$2:$AK$2,0),0)</f>
        <v>#N/A</v>
      </c>
      <c r="AJ139" s="2" t="e">
        <f>VLOOKUP($A139,'Raw Data'!$A$3:$AL$300,MATCH(Reformatted!AJ$2,'Raw Data'!$A$2:$AK$2,0),0)</f>
        <v>#N/A</v>
      </c>
      <c r="AK139" s="2" t="e">
        <f>VLOOKUP($A139,'Raw Data'!$A$3:$AL$300,MATCH(Reformatted!AK$2,'Raw Data'!$A$2:$AK$2,0),0)</f>
        <v>#N/A</v>
      </c>
      <c r="AL139" s="2" t="e">
        <f>VLOOKUP($A139,'Raw Data'!$A$3:$AL$300,MATCH(Reformatted!AL$2,'Raw Data'!$A$2:$AK$2,0),0)</f>
        <v>#N/A</v>
      </c>
      <c r="AM139" s="2" t="e">
        <f>VLOOKUP($A139,'Raw Data'!$A$3:$AL$300,MATCH(Reformatted!AM$2,'Raw Data'!$A$2:$AK$2,0),0)</f>
        <v>#N/A</v>
      </c>
      <c r="AO139" s="22"/>
      <c r="AP139" s="23"/>
    </row>
    <row r="140" spans="1:42" ht="23.25" x14ac:dyDescent="0.35">
      <c r="A140" s="12"/>
      <c r="B140" s="12"/>
      <c r="C140" s="2" t="str">
        <f>IFERROR(IF(C$1=1,VLOOKUP(VLOOKUP($A140,'Raw Data'!$A$3:$AL$300,MATCH(Reformatted!C$2,'Raw Data'!$A$2:$AK$2,0),0),Scoring!$A$2:$B$5,2,0),VLOOKUP(VLOOKUP($A140,'Raw Data'!$A$3:$AL$300,MATCH(Reformatted!C$2,'Raw Data'!$A$2:$AK$2,0),0),Scoring!$D$2:$E$5,2,0)),"")</f>
        <v/>
      </c>
      <c r="D140" s="2" t="str">
        <f>IFERROR(IF(D$1=1,VLOOKUP(VLOOKUP($A140,'Raw Data'!$A$3:$AL$300,MATCH(Reformatted!D$2,'Raw Data'!$A$2:$AK$2,0),0),Scoring!$A$2:$B$5,2,0),VLOOKUP(VLOOKUP($A140,'Raw Data'!$A$3:$AL$300,MATCH(Reformatted!D$2,'Raw Data'!$A$2:$AK$2,0),0),Scoring!$D$2:$E$5,2,0)),"")</f>
        <v/>
      </c>
      <c r="E140" s="2" t="str">
        <f>IFERROR(IF(E$1=1,VLOOKUP(VLOOKUP($A140,'Raw Data'!$A$3:$AL$300,MATCH(Reformatted!E$2,'Raw Data'!$A$2:$AK$2,0),0),Scoring!$A$2:$B$5,2,0),VLOOKUP(VLOOKUP($A140,'Raw Data'!$A$3:$AL$300,MATCH(Reformatted!E$2,'Raw Data'!$A$2:$AK$2,0),0),Scoring!$D$2:$E$5,2,0)),"")</f>
        <v/>
      </c>
      <c r="F140" s="2" t="str">
        <f>IFERROR(IF(F$1=1,VLOOKUP(VLOOKUP($A140,'Raw Data'!$A$3:$AL$300,MATCH(Reformatted!F$2,'Raw Data'!$A$2:$AK$2,0),0),Scoring!$A$2:$B$5,2,0),VLOOKUP(VLOOKUP($A140,'Raw Data'!$A$3:$AL$300,MATCH(Reformatted!F$2,'Raw Data'!$A$2:$AK$2,0),0),Scoring!$D$2:$E$5,2,0)),"")</f>
        <v/>
      </c>
      <c r="G140" s="2" t="str">
        <f>IFERROR(IF(G$1=1,VLOOKUP(VLOOKUP($A140,'Raw Data'!$A$3:$AL$300,MATCH(Reformatted!G$2,'Raw Data'!$A$2:$AK$2,0),0),Scoring!$A$2:$B$5,2,0),VLOOKUP(VLOOKUP($A140,'Raw Data'!$A$3:$AL$300,MATCH(Reformatted!G$2,'Raw Data'!$A$2:$AK$2,0),0),Scoring!$D$2:$E$5,2,0)),"")</f>
        <v/>
      </c>
      <c r="H140" s="2" t="str">
        <f>IFERROR(IF(H$1=1,VLOOKUP(VLOOKUP($A140,'Raw Data'!$A$3:$AL$300,MATCH(Reformatted!H$2,'Raw Data'!$A$2:$AK$2,0),0),Scoring!$A$2:$B$5,2,0),VLOOKUP(VLOOKUP($A140,'Raw Data'!$A$3:$AL$300,MATCH(Reformatted!H$2,'Raw Data'!$A$2:$AK$2,0),0),Scoring!$D$2:$E$5,2,0)),"")</f>
        <v/>
      </c>
      <c r="I140" s="2" t="str">
        <f>IFERROR(IF(I$1=1,VLOOKUP(VLOOKUP($A140,'Raw Data'!$A$3:$AL$300,MATCH(Reformatted!I$2,'Raw Data'!$A$2:$AK$2,0),0),Scoring!$A$2:$B$5,2,0),VLOOKUP(VLOOKUP($A140,'Raw Data'!$A$3:$AL$300,MATCH(Reformatted!I$2,'Raw Data'!$A$2:$AK$2,0),0),Scoring!$D$2:$E$5,2,0)),"")</f>
        <v/>
      </c>
      <c r="J140" s="2" t="str">
        <f>IFERROR(IF(J$1=1,VLOOKUP(VLOOKUP($A140,'Raw Data'!$A$3:$AL$300,MATCH(Reformatted!J$2,'Raw Data'!$A$2:$AK$2,0),0),Scoring!$A$2:$B$5,2,0),VLOOKUP(VLOOKUP($A140,'Raw Data'!$A$3:$AL$300,MATCH(Reformatted!J$2,'Raw Data'!$A$2:$AK$2,0),0),Scoring!$D$2:$E$5,2,0)),"")</f>
        <v/>
      </c>
      <c r="K140" s="2" t="str">
        <f>IFERROR(IF(K$1=1,VLOOKUP(VLOOKUP($A140,'Raw Data'!$A$3:$AL$300,MATCH(Reformatted!K$2,'Raw Data'!$A$2:$AK$2,0),0),Scoring!$A$2:$B$5,2,0),VLOOKUP(VLOOKUP($A140,'Raw Data'!$A$3:$AL$300,MATCH(Reformatted!K$2,'Raw Data'!$A$2:$AK$2,0),0),Scoring!$D$2:$E$5,2,0)),"")</f>
        <v/>
      </c>
      <c r="L140" s="2" t="str">
        <f>IFERROR(IF(L$1=1,VLOOKUP(VLOOKUP($A140,'Raw Data'!$A$3:$AL$300,MATCH(Reformatted!L$2,'Raw Data'!$A$2:$AK$2,0),0),Scoring!$A$2:$B$5,2,0),VLOOKUP(VLOOKUP($A140,'Raw Data'!$A$3:$AL$300,MATCH(Reformatted!L$2,'Raw Data'!$A$2:$AK$2,0),0),Scoring!$D$2:$E$5,2,0)),"")</f>
        <v/>
      </c>
      <c r="M140" s="2" t="str">
        <f>IFERROR(IF(M$1=1,VLOOKUP(VLOOKUP($A140,'Raw Data'!$A$3:$AL$300,MATCH(Reformatted!M$2,'Raw Data'!$A$2:$AK$2,0),0),Scoring!$A$2:$B$5,2,0),VLOOKUP(VLOOKUP($A140,'Raw Data'!$A$3:$AL$300,MATCH(Reformatted!M$2,'Raw Data'!$A$2:$AK$2,0),0),Scoring!$D$2:$E$5,2,0)),"")</f>
        <v/>
      </c>
      <c r="N140" s="2" t="str">
        <f>IFERROR(IF(N$1=1,VLOOKUP(VLOOKUP($A140,'Raw Data'!$A$3:$AL$300,MATCH(Reformatted!N$2,'Raw Data'!$A$2:$AK$2,0),0),Scoring!$A$2:$B$5,2,0),VLOOKUP(VLOOKUP($A140,'Raw Data'!$A$3:$AL$300,MATCH(Reformatted!N$2,'Raw Data'!$A$2:$AK$2,0),0),Scoring!$D$2:$E$5,2,0)),"")</f>
        <v/>
      </c>
      <c r="O140" s="2" t="str">
        <f>IFERROR(IF(O$1=1,VLOOKUP(VLOOKUP($A140,'Raw Data'!$A$3:$AL$300,MATCH(Reformatted!O$2,'Raw Data'!$A$2:$AK$2,0),0),Scoring!$A$2:$B$5,2,0),VLOOKUP(VLOOKUP($A140,'Raw Data'!$A$3:$AL$300,MATCH(Reformatted!O$2,'Raw Data'!$A$2:$AK$2,0),0),Scoring!$D$2:$E$5,2,0)),"")</f>
        <v/>
      </c>
      <c r="P140" s="2" t="str">
        <f>IFERROR(IF(P$1=1,VLOOKUP(VLOOKUP($A140,'Raw Data'!$A$3:$AL$300,MATCH(Reformatted!P$2,'Raw Data'!$A$2:$AK$2,0),0),Scoring!$A$2:$B$5,2,0),VLOOKUP(VLOOKUP($A140,'Raw Data'!$A$3:$AL$300,MATCH(Reformatted!P$2,'Raw Data'!$A$2:$AK$2,0),0),Scoring!$D$2:$E$5,2,0)),"")</f>
        <v/>
      </c>
      <c r="Q140" s="2" t="str">
        <f>IFERROR(IF(Q$1=1,VLOOKUP(VLOOKUP($A140,'Raw Data'!$A$3:$AL$300,MATCH(Reformatted!Q$2,'Raw Data'!$A$2:$AK$2,0),0),Scoring!$A$2:$B$5,2,0),VLOOKUP(VLOOKUP($A140,'Raw Data'!$A$3:$AL$300,MATCH(Reformatted!Q$2,'Raw Data'!$A$2:$AK$2,0),0),Scoring!$D$2:$E$5,2,0)),"")</f>
        <v/>
      </c>
      <c r="R140" s="2" t="str">
        <f>IFERROR(IF(R$1=1,VLOOKUP(VLOOKUP($A140,'Raw Data'!$A$3:$AL$300,MATCH(Reformatted!R$2,'Raw Data'!$A$2:$AK$2,0),0),Scoring!$A$2:$B$5,2,0),VLOOKUP(VLOOKUP($A140,'Raw Data'!$A$3:$AL$300,MATCH(Reformatted!R$2,'Raw Data'!$A$2:$AK$2,0),0),Scoring!$D$2:$E$5,2,0)),"")</f>
        <v/>
      </c>
      <c r="S140" s="2" t="str">
        <f>IFERROR(IF(S$1=1,VLOOKUP(VLOOKUP($A140,'Raw Data'!$A$3:$AL$300,MATCH(Reformatted!S$2,'Raw Data'!$A$2:$AK$2,0),0),Scoring!$A$2:$B$5,2,0),VLOOKUP(VLOOKUP($A140,'Raw Data'!$A$3:$AL$300,MATCH(Reformatted!S$2,'Raw Data'!$A$2:$AK$2,0),0),Scoring!$D$2:$E$5,2,0)),"")</f>
        <v/>
      </c>
      <c r="T140" s="7">
        <f t="shared" si="4"/>
        <v>0</v>
      </c>
      <c r="U140" s="2" t="str">
        <f>IFERROR(VLOOKUP(VLOOKUP($A140,'Raw Data'!$A$3:$AL$300,MATCH(Reformatted!U$2,'Raw Data'!$A$2:$AK$2,0),0),Scoring!$G$2:$H$5,2,0),"")</f>
        <v/>
      </c>
      <c r="V140" s="2" t="str">
        <f>IFERROR(VLOOKUP(VLOOKUP($A140,'Raw Data'!$A$3:$AL$300,MATCH(Reformatted!V$2,'Raw Data'!$A$2:$AK$2,0),0),Scoring!$G$2:$H$5,2,0),"")</f>
        <v/>
      </c>
      <c r="W140" s="2" t="str">
        <f>IFERROR(VLOOKUP(VLOOKUP($A140,'Raw Data'!$A$3:$AL$300,MATCH(Reformatted!W$2,'Raw Data'!$A$2:$AK$2,0),0),Scoring!$G$2:$H$5,2,0),"")</f>
        <v/>
      </c>
      <c r="X140" s="2" t="str">
        <f>IFERROR(VLOOKUP(VLOOKUP($A140,'Raw Data'!$A$3:$AL$300,MATCH(Reformatted!X$2,'Raw Data'!$A$2:$AK$2,0),0),Scoring!$G$2:$H$5,2,0),"")</f>
        <v/>
      </c>
      <c r="Y140" s="2" t="str">
        <f>IFERROR(VLOOKUP(VLOOKUP($A140,'Raw Data'!$A$3:$AL$300,MATCH(Reformatted!Y$2,'Raw Data'!$A$2:$AK$2,0),0),Scoring!$G$2:$H$5,2,0),"")</f>
        <v/>
      </c>
      <c r="Z140" s="2" t="str">
        <f>IFERROR(VLOOKUP(VLOOKUP($A140,'Raw Data'!$A$3:$AL$300,MATCH(Reformatted!Z$2,'Raw Data'!$A$2:$AK$2,0),0),Scoring!$G$2:$H$5,2,0),"")</f>
        <v/>
      </c>
      <c r="AA140" s="2" t="str">
        <f>IFERROR(VLOOKUP(VLOOKUP($A140,'Raw Data'!$A$3:$AL$300,MATCH(Reformatted!AA$2,'Raw Data'!$A$2:$AK$2,0),0),Scoring!$G$2:$H$5,2,0),"")</f>
        <v/>
      </c>
      <c r="AB140" s="2" t="str">
        <f>IFERROR(VLOOKUP(VLOOKUP($A140,'Raw Data'!$A$3:$AL$300,MATCH(Reformatted!AB$2,'Raw Data'!$A$2:$AK$2,0),0),Scoring!$G$2:$H$5,2,0),"")</f>
        <v/>
      </c>
      <c r="AC140" s="8">
        <f t="shared" si="5"/>
        <v>0</v>
      </c>
      <c r="AD140" s="2" t="e">
        <f>VLOOKUP($A140,'Raw Data'!$A$3:$AL$300,MATCH(Reformatted!AD$2,'Raw Data'!$A$2:$AK$2,0),0)</f>
        <v>#N/A</v>
      </c>
      <c r="AE140" s="2" t="e">
        <f>VLOOKUP($A140,'Raw Data'!$A$3:$AL$300,MATCH(Reformatted!AE$2,'Raw Data'!$A$2:$AK$2,0),0)</f>
        <v>#N/A</v>
      </c>
      <c r="AF140" s="2" t="e">
        <f>VLOOKUP($A140,'Raw Data'!$A$3:$AL$300,MATCH(Reformatted!AF$2,'Raw Data'!$A$2:$AK$2,0),0)</f>
        <v>#N/A</v>
      </c>
      <c r="AG140" s="2" t="e">
        <f>VLOOKUP($A140,'Raw Data'!$A$3:$AL$300,MATCH(Reformatted!AG$2,'Raw Data'!$A$2:$AK$2,0),0)</f>
        <v>#N/A</v>
      </c>
      <c r="AH140" s="2" t="e">
        <f>VLOOKUP($A140,'Raw Data'!$A$3:$AL$300,MATCH(Reformatted!AH$2,'Raw Data'!$A$2:$AK$2,0),0)</f>
        <v>#N/A</v>
      </c>
      <c r="AI140" s="2" t="e">
        <f>VLOOKUP($A140,'Raw Data'!$A$3:$AL$300,MATCH(Reformatted!AI$2,'Raw Data'!$A$2:$AK$2,0),0)</f>
        <v>#N/A</v>
      </c>
      <c r="AJ140" s="2" t="e">
        <f>VLOOKUP($A140,'Raw Data'!$A$3:$AL$300,MATCH(Reformatted!AJ$2,'Raw Data'!$A$2:$AK$2,0),0)</f>
        <v>#N/A</v>
      </c>
      <c r="AK140" s="2" t="e">
        <f>VLOOKUP($A140,'Raw Data'!$A$3:$AL$300,MATCH(Reformatted!AK$2,'Raw Data'!$A$2:$AK$2,0),0)</f>
        <v>#N/A</v>
      </c>
      <c r="AL140" s="2" t="e">
        <f>VLOOKUP($A140,'Raw Data'!$A$3:$AL$300,MATCH(Reformatted!AL$2,'Raw Data'!$A$2:$AK$2,0),0)</f>
        <v>#N/A</v>
      </c>
      <c r="AM140" s="2" t="e">
        <f>VLOOKUP($A140,'Raw Data'!$A$3:$AL$300,MATCH(Reformatted!AM$2,'Raw Data'!$A$2:$AK$2,0),0)</f>
        <v>#N/A</v>
      </c>
      <c r="AO140" s="22"/>
      <c r="AP140" s="23"/>
    </row>
    <row r="141" spans="1:42" ht="23.25" x14ac:dyDescent="0.35">
      <c r="A141" s="12"/>
      <c r="B141" s="12"/>
      <c r="C141" s="2" t="str">
        <f>IFERROR(IF(C$1=1,VLOOKUP(VLOOKUP($A141,'Raw Data'!$A$3:$AL$300,MATCH(Reformatted!C$2,'Raw Data'!$A$2:$AK$2,0),0),Scoring!$A$2:$B$5,2,0),VLOOKUP(VLOOKUP($A141,'Raw Data'!$A$3:$AL$300,MATCH(Reformatted!C$2,'Raw Data'!$A$2:$AK$2,0),0),Scoring!$D$2:$E$5,2,0)),"")</f>
        <v/>
      </c>
      <c r="D141" s="2" t="str">
        <f>IFERROR(IF(D$1=1,VLOOKUP(VLOOKUP($A141,'Raw Data'!$A$3:$AL$300,MATCH(Reformatted!D$2,'Raw Data'!$A$2:$AK$2,0),0),Scoring!$A$2:$B$5,2,0),VLOOKUP(VLOOKUP($A141,'Raw Data'!$A$3:$AL$300,MATCH(Reformatted!D$2,'Raw Data'!$A$2:$AK$2,0),0),Scoring!$D$2:$E$5,2,0)),"")</f>
        <v/>
      </c>
      <c r="E141" s="2" t="str">
        <f>IFERROR(IF(E$1=1,VLOOKUP(VLOOKUP($A141,'Raw Data'!$A$3:$AL$300,MATCH(Reformatted!E$2,'Raw Data'!$A$2:$AK$2,0),0),Scoring!$A$2:$B$5,2,0),VLOOKUP(VLOOKUP($A141,'Raw Data'!$A$3:$AL$300,MATCH(Reformatted!E$2,'Raw Data'!$A$2:$AK$2,0),0),Scoring!$D$2:$E$5,2,0)),"")</f>
        <v/>
      </c>
      <c r="F141" s="2" t="str">
        <f>IFERROR(IF(F$1=1,VLOOKUP(VLOOKUP($A141,'Raw Data'!$A$3:$AL$300,MATCH(Reformatted!F$2,'Raw Data'!$A$2:$AK$2,0),0),Scoring!$A$2:$B$5,2,0),VLOOKUP(VLOOKUP($A141,'Raw Data'!$A$3:$AL$300,MATCH(Reformatted!F$2,'Raw Data'!$A$2:$AK$2,0),0),Scoring!$D$2:$E$5,2,0)),"")</f>
        <v/>
      </c>
      <c r="G141" s="2" t="str">
        <f>IFERROR(IF(G$1=1,VLOOKUP(VLOOKUP($A141,'Raw Data'!$A$3:$AL$300,MATCH(Reformatted!G$2,'Raw Data'!$A$2:$AK$2,0),0),Scoring!$A$2:$B$5,2,0),VLOOKUP(VLOOKUP($A141,'Raw Data'!$A$3:$AL$300,MATCH(Reformatted!G$2,'Raw Data'!$A$2:$AK$2,0),0),Scoring!$D$2:$E$5,2,0)),"")</f>
        <v/>
      </c>
      <c r="H141" s="2" t="str">
        <f>IFERROR(IF(H$1=1,VLOOKUP(VLOOKUP($A141,'Raw Data'!$A$3:$AL$300,MATCH(Reformatted!H$2,'Raw Data'!$A$2:$AK$2,0),0),Scoring!$A$2:$B$5,2,0),VLOOKUP(VLOOKUP($A141,'Raw Data'!$A$3:$AL$300,MATCH(Reformatted!H$2,'Raw Data'!$A$2:$AK$2,0),0),Scoring!$D$2:$E$5,2,0)),"")</f>
        <v/>
      </c>
      <c r="I141" s="2" t="str">
        <f>IFERROR(IF(I$1=1,VLOOKUP(VLOOKUP($A141,'Raw Data'!$A$3:$AL$300,MATCH(Reformatted!I$2,'Raw Data'!$A$2:$AK$2,0),0),Scoring!$A$2:$B$5,2,0),VLOOKUP(VLOOKUP($A141,'Raw Data'!$A$3:$AL$300,MATCH(Reformatted!I$2,'Raw Data'!$A$2:$AK$2,0),0),Scoring!$D$2:$E$5,2,0)),"")</f>
        <v/>
      </c>
      <c r="J141" s="2" t="str">
        <f>IFERROR(IF(J$1=1,VLOOKUP(VLOOKUP($A141,'Raw Data'!$A$3:$AL$300,MATCH(Reformatted!J$2,'Raw Data'!$A$2:$AK$2,0),0),Scoring!$A$2:$B$5,2,0),VLOOKUP(VLOOKUP($A141,'Raw Data'!$A$3:$AL$300,MATCH(Reformatted!J$2,'Raw Data'!$A$2:$AK$2,0),0),Scoring!$D$2:$E$5,2,0)),"")</f>
        <v/>
      </c>
      <c r="K141" s="2" t="str">
        <f>IFERROR(IF(K$1=1,VLOOKUP(VLOOKUP($A141,'Raw Data'!$A$3:$AL$300,MATCH(Reformatted!K$2,'Raw Data'!$A$2:$AK$2,0),0),Scoring!$A$2:$B$5,2,0),VLOOKUP(VLOOKUP($A141,'Raw Data'!$A$3:$AL$300,MATCH(Reformatted!K$2,'Raw Data'!$A$2:$AK$2,0),0),Scoring!$D$2:$E$5,2,0)),"")</f>
        <v/>
      </c>
      <c r="L141" s="2" t="str">
        <f>IFERROR(IF(L$1=1,VLOOKUP(VLOOKUP($A141,'Raw Data'!$A$3:$AL$300,MATCH(Reformatted!L$2,'Raw Data'!$A$2:$AK$2,0),0),Scoring!$A$2:$B$5,2,0),VLOOKUP(VLOOKUP($A141,'Raw Data'!$A$3:$AL$300,MATCH(Reformatted!L$2,'Raw Data'!$A$2:$AK$2,0),0),Scoring!$D$2:$E$5,2,0)),"")</f>
        <v/>
      </c>
      <c r="M141" s="2" t="str">
        <f>IFERROR(IF(M$1=1,VLOOKUP(VLOOKUP($A141,'Raw Data'!$A$3:$AL$300,MATCH(Reformatted!M$2,'Raw Data'!$A$2:$AK$2,0),0),Scoring!$A$2:$B$5,2,0),VLOOKUP(VLOOKUP($A141,'Raw Data'!$A$3:$AL$300,MATCH(Reformatted!M$2,'Raw Data'!$A$2:$AK$2,0),0),Scoring!$D$2:$E$5,2,0)),"")</f>
        <v/>
      </c>
      <c r="N141" s="2" t="str">
        <f>IFERROR(IF(N$1=1,VLOOKUP(VLOOKUP($A141,'Raw Data'!$A$3:$AL$300,MATCH(Reformatted!N$2,'Raw Data'!$A$2:$AK$2,0),0),Scoring!$A$2:$B$5,2,0),VLOOKUP(VLOOKUP($A141,'Raw Data'!$A$3:$AL$300,MATCH(Reformatted!N$2,'Raw Data'!$A$2:$AK$2,0),0),Scoring!$D$2:$E$5,2,0)),"")</f>
        <v/>
      </c>
      <c r="O141" s="2" t="str">
        <f>IFERROR(IF(O$1=1,VLOOKUP(VLOOKUP($A141,'Raw Data'!$A$3:$AL$300,MATCH(Reformatted!O$2,'Raw Data'!$A$2:$AK$2,0),0),Scoring!$A$2:$B$5,2,0),VLOOKUP(VLOOKUP($A141,'Raw Data'!$A$3:$AL$300,MATCH(Reformatted!O$2,'Raw Data'!$A$2:$AK$2,0),0),Scoring!$D$2:$E$5,2,0)),"")</f>
        <v/>
      </c>
      <c r="P141" s="2" t="str">
        <f>IFERROR(IF(P$1=1,VLOOKUP(VLOOKUP($A141,'Raw Data'!$A$3:$AL$300,MATCH(Reformatted!P$2,'Raw Data'!$A$2:$AK$2,0),0),Scoring!$A$2:$B$5,2,0),VLOOKUP(VLOOKUP($A141,'Raw Data'!$A$3:$AL$300,MATCH(Reformatted!P$2,'Raw Data'!$A$2:$AK$2,0),0),Scoring!$D$2:$E$5,2,0)),"")</f>
        <v/>
      </c>
      <c r="Q141" s="2" t="str">
        <f>IFERROR(IF(Q$1=1,VLOOKUP(VLOOKUP($A141,'Raw Data'!$A$3:$AL$300,MATCH(Reformatted!Q$2,'Raw Data'!$A$2:$AK$2,0),0),Scoring!$A$2:$B$5,2,0),VLOOKUP(VLOOKUP($A141,'Raw Data'!$A$3:$AL$300,MATCH(Reformatted!Q$2,'Raw Data'!$A$2:$AK$2,0),0),Scoring!$D$2:$E$5,2,0)),"")</f>
        <v/>
      </c>
      <c r="R141" s="2" t="str">
        <f>IFERROR(IF(R$1=1,VLOOKUP(VLOOKUP($A141,'Raw Data'!$A$3:$AL$300,MATCH(Reformatted!R$2,'Raw Data'!$A$2:$AK$2,0),0),Scoring!$A$2:$B$5,2,0),VLOOKUP(VLOOKUP($A141,'Raw Data'!$A$3:$AL$300,MATCH(Reformatted!R$2,'Raw Data'!$A$2:$AK$2,0),0),Scoring!$D$2:$E$5,2,0)),"")</f>
        <v/>
      </c>
      <c r="S141" s="2" t="str">
        <f>IFERROR(IF(S$1=1,VLOOKUP(VLOOKUP($A141,'Raw Data'!$A$3:$AL$300,MATCH(Reformatted!S$2,'Raw Data'!$A$2:$AK$2,0),0),Scoring!$A$2:$B$5,2,0),VLOOKUP(VLOOKUP($A141,'Raw Data'!$A$3:$AL$300,MATCH(Reformatted!S$2,'Raw Data'!$A$2:$AK$2,0),0),Scoring!$D$2:$E$5,2,0)),"")</f>
        <v/>
      </c>
      <c r="T141" s="7">
        <f t="shared" si="4"/>
        <v>0</v>
      </c>
      <c r="U141" s="2" t="str">
        <f>IFERROR(VLOOKUP(VLOOKUP($A141,'Raw Data'!$A$3:$AL$300,MATCH(Reformatted!U$2,'Raw Data'!$A$2:$AK$2,0),0),Scoring!$G$2:$H$5,2,0),"")</f>
        <v/>
      </c>
      <c r="V141" s="2" t="str">
        <f>IFERROR(VLOOKUP(VLOOKUP($A141,'Raw Data'!$A$3:$AL$300,MATCH(Reformatted!V$2,'Raw Data'!$A$2:$AK$2,0),0),Scoring!$G$2:$H$5,2,0),"")</f>
        <v/>
      </c>
      <c r="W141" s="2" t="str">
        <f>IFERROR(VLOOKUP(VLOOKUP($A141,'Raw Data'!$A$3:$AL$300,MATCH(Reformatted!W$2,'Raw Data'!$A$2:$AK$2,0),0),Scoring!$G$2:$H$5,2,0),"")</f>
        <v/>
      </c>
      <c r="X141" s="2" t="str">
        <f>IFERROR(VLOOKUP(VLOOKUP($A141,'Raw Data'!$A$3:$AL$300,MATCH(Reformatted!X$2,'Raw Data'!$A$2:$AK$2,0),0),Scoring!$G$2:$H$5,2,0),"")</f>
        <v/>
      </c>
      <c r="Y141" s="2" t="str">
        <f>IFERROR(VLOOKUP(VLOOKUP($A141,'Raw Data'!$A$3:$AL$300,MATCH(Reformatted!Y$2,'Raw Data'!$A$2:$AK$2,0),0),Scoring!$G$2:$H$5,2,0),"")</f>
        <v/>
      </c>
      <c r="Z141" s="2" t="str">
        <f>IFERROR(VLOOKUP(VLOOKUP($A141,'Raw Data'!$A$3:$AL$300,MATCH(Reformatted!Z$2,'Raw Data'!$A$2:$AK$2,0),0),Scoring!$G$2:$H$5,2,0),"")</f>
        <v/>
      </c>
      <c r="AA141" s="2" t="str">
        <f>IFERROR(VLOOKUP(VLOOKUP($A141,'Raw Data'!$A$3:$AL$300,MATCH(Reformatted!AA$2,'Raw Data'!$A$2:$AK$2,0),0),Scoring!$G$2:$H$5,2,0),"")</f>
        <v/>
      </c>
      <c r="AB141" s="2" t="str">
        <f>IFERROR(VLOOKUP(VLOOKUP($A141,'Raw Data'!$A$3:$AL$300,MATCH(Reformatted!AB$2,'Raw Data'!$A$2:$AK$2,0),0),Scoring!$G$2:$H$5,2,0),"")</f>
        <v/>
      </c>
      <c r="AC141" s="8">
        <f t="shared" si="5"/>
        <v>0</v>
      </c>
      <c r="AD141" s="2" t="e">
        <f>VLOOKUP($A141,'Raw Data'!$A$3:$AL$300,MATCH(Reformatted!AD$2,'Raw Data'!$A$2:$AK$2,0),0)</f>
        <v>#N/A</v>
      </c>
      <c r="AE141" s="2" t="e">
        <f>VLOOKUP($A141,'Raw Data'!$A$3:$AL$300,MATCH(Reformatted!AE$2,'Raw Data'!$A$2:$AK$2,0),0)</f>
        <v>#N/A</v>
      </c>
      <c r="AF141" s="2" t="e">
        <f>VLOOKUP($A141,'Raw Data'!$A$3:$AL$300,MATCH(Reformatted!AF$2,'Raw Data'!$A$2:$AK$2,0),0)</f>
        <v>#N/A</v>
      </c>
      <c r="AG141" s="2" t="e">
        <f>VLOOKUP($A141,'Raw Data'!$A$3:$AL$300,MATCH(Reformatted!AG$2,'Raw Data'!$A$2:$AK$2,0),0)</f>
        <v>#N/A</v>
      </c>
      <c r="AH141" s="2" t="e">
        <f>VLOOKUP($A141,'Raw Data'!$A$3:$AL$300,MATCH(Reformatted!AH$2,'Raw Data'!$A$2:$AK$2,0),0)</f>
        <v>#N/A</v>
      </c>
      <c r="AI141" s="2" t="e">
        <f>VLOOKUP($A141,'Raw Data'!$A$3:$AL$300,MATCH(Reformatted!AI$2,'Raw Data'!$A$2:$AK$2,0),0)</f>
        <v>#N/A</v>
      </c>
      <c r="AJ141" s="2" t="e">
        <f>VLOOKUP($A141,'Raw Data'!$A$3:$AL$300,MATCH(Reformatted!AJ$2,'Raw Data'!$A$2:$AK$2,0),0)</f>
        <v>#N/A</v>
      </c>
      <c r="AK141" s="2" t="e">
        <f>VLOOKUP($A141,'Raw Data'!$A$3:$AL$300,MATCH(Reformatted!AK$2,'Raw Data'!$A$2:$AK$2,0),0)</f>
        <v>#N/A</v>
      </c>
      <c r="AL141" s="2" t="e">
        <f>VLOOKUP($A141,'Raw Data'!$A$3:$AL$300,MATCH(Reformatted!AL$2,'Raw Data'!$A$2:$AK$2,0),0)</f>
        <v>#N/A</v>
      </c>
      <c r="AM141" s="2" t="e">
        <f>VLOOKUP($A141,'Raw Data'!$A$3:$AL$300,MATCH(Reformatted!AM$2,'Raw Data'!$A$2:$AK$2,0),0)</f>
        <v>#N/A</v>
      </c>
      <c r="AO141" s="22"/>
      <c r="AP141" s="23"/>
    </row>
    <row r="142" spans="1:42" ht="23.25" x14ac:dyDescent="0.35">
      <c r="A142" s="12"/>
      <c r="B142" s="12"/>
      <c r="C142" s="2" t="str">
        <f>IFERROR(IF(C$1=1,VLOOKUP(VLOOKUP($A142,'Raw Data'!$A$3:$AL$300,MATCH(Reformatted!C$2,'Raw Data'!$A$2:$AK$2,0),0),Scoring!$A$2:$B$5,2,0),VLOOKUP(VLOOKUP($A142,'Raw Data'!$A$3:$AL$300,MATCH(Reformatted!C$2,'Raw Data'!$A$2:$AK$2,0),0),Scoring!$D$2:$E$5,2,0)),"")</f>
        <v/>
      </c>
      <c r="D142" s="2" t="str">
        <f>IFERROR(IF(D$1=1,VLOOKUP(VLOOKUP($A142,'Raw Data'!$A$3:$AL$300,MATCH(Reformatted!D$2,'Raw Data'!$A$2:$AK$2,0),0),Scoring!$A$2:$B$5,2,0),VLOOKUP(VLOOKUP($A142,'Raw Data'!$A$3:$AL$300,MATCH(Reformatted!D$2,'Raw Data'!$A$2:$AK$2,0),0),Scoring!$D$2:$E$5,2,0)),"")</f>
        <v/>
      </c>
      <c r="E142" s="2" t="str">
        <f>IFERROR(IF(E$1=1,VLOOKUP(VLOOKUP($A142,'Raw Data'!$A$3:$AL$300,MATCH(Reformatted!E$2,'Raw Data'!$A$2:$AK$2,0),0),Scoring!$A$2:$B$5,2,0),VLOOKUP(VLOOKUP($A142,'Raw Data'!$A$3:$AL$300,MATCH(Reformatted!E$2,'Raw Data'!$A$2:$AK$2,0),0),Scoring!$D$2:$E$5,2,0)),"")</f>
        <v/>
      </c>
      <c r="F142" s="2" t="str">
        <f>IFERROR(IF(F$1=1,VLOOKUP(VLOOKUP($A142,'Raw Data'!$A$3:$AL$300,MATCH(Reformatted!F$2,'Raw Data'!$A$2:$AK$2,0),0),Scoring!$A$2:$B$5,2,0),VLOOKUP(VLOOKUP($A142,'Raw Data'!$A$3:$AL$300,MATCH(Reformatted!F$2,'Raw Data'!$A$2:$AK$2,0),0),Scoring!$D$2:$E$5,2,0)),"")</f>
        <v/>
      </c>
      <c r="G142" s="2" t="str">
        <f>IFERROR(IF(G$1=1,VLOOKUP(VLOOKUP($A142,'Raw Data'!$A$3:$AL$300,MATCH(Reformatted!G$2,'Raw Data'!$A$2:$AK$2,0),0),Scoring!$A$2:$B$5,2,0),VLOOKUP(VLOOKUP($A142,'Raw Data'!$A$3:$AL$300,MATCH(Reformatted!G$2,'Raw Data'!$A$2:$AK$2,0),0),Scoring!$D$2:$E$5,2,0)),"")</f>
        <v/>
      </c>
      <c r="H142" s="2" t="str">
        <f>IFERROR(IF(H$1=1,VLOOKUP(VLOOKUP($A142,'Raw Data'!$A$3:$AL$300,MATCH(Reformatted!H$2,'Raw Data'!$A$2:$AK$2,0),0),Scoring!$A$2:$B$5,2,0),VLOOKUP(VLOOKUP($A142,'Raw Data'!$A$3:$AL$300,MATCH(Reformatted!H$2,'Raw Data'!$A$2:$AK$2,0),0),Scoring!$D$2:$E$5,2,0)),"")</f>
        <v/>
      </c>
      <c r="I142" s="2" t="str">
        <f>IFERROR(IF(I$1=1,VLOOKUP(VLOOKUP($A142,'Raw Data'!$A$3:$AL$300,MATCH(Reformatted!I$2,'Raw Data'!$A$2:$AK$2,0),0),Scoring!$A$2:$B$5,2,0),VLOOKUP(VLOOKUP($A142,'Raw Data'!$A$3:$AL$300,MATCH(Reformatted!I$2,'Raw Data'!$A$2:$AK$2,0),0),Scoring!$D$2:$E$5,2,0)),"")</f>
        <v/>
      </c>
      <c r="J142" s="2" t="str">
        <f>IFERROR(IF(J$1=1,VLOOKUP(VLOOKUP($A142,'Raw Data'!$A$3:$AL$300,MATCH(Reformatted!J$2,'Raw Data'!$A$2:$AK$2,0),0),Scoring!$A$2:$B$5,2,0),VLOOKUP(VLOOKUP($A142,'Raw Data'!$A$3:$AL$300,MATCH(Reformatted!J$2,'Raw Data'!$A$2:$AK$2,0),0),Scoring!$D$2:$E$5,2,0)),"")</f>
        <v/>
      </c>
      <c r="K142" s="2" t="str">
        <f>IFERROR(IF(K$1=1,VLOOKUP(VLOOKUP($A142,'Raw Data'!$A$3:$AL$300,MATCH(Reformatted!K$2,'Raw Data'!$A$2:$AK$2,0),0),Scoring!$A$2:$B$5,2,0),VLOOKUP(VLOOKUP($A142,'Raw Data'!$A$3:$AL$300,MATCH(Reformatted!K$2,'Raw Data'!$A$2:$AK$2,0),0),Scoring!$D$2:$E$5,2,0)),"")</f>
        <v/>
      </c>
      <c r="L142" s="2" t="str">
        <f>IFERROR(IF(L$1=1,VLOOKUP(VLOOKUP($A142,'Raw Data'!$A$3:$AL$300,MATCH(Reformatted!L$2,'Raw Data'!$A$2:$AK$2,0),0),Scoring!$A$2:$B$5,2,0),VLOOKUP(VLOOKUP($A142,'Raw Data'!$A$3:$AL$300,MATCH(Reformatted!L$2,'Raw Data'!$A$2:$AK$2,0),0),Scoring!$D$2:$E$5,2,0)),"")</f>
        <v/>
      </c>
      <c r="M142" s="2" t="str">
        <f>IFERROR(IF(M$1=1,VLOOKUP(VLOOKUP($A142,'Raw Data'!$A$3:$AL$300,MATCH(Reformatted!M$2,'Raw Data'!$A$2:$AK$2,0),0),Scoring!$A$2:$B$5,2,0),VLOOKUP(VLOOKUP($A142,'Raw Data'!$A$3:$AL$300,MATCH(Reformatted!M$2,'Raw Data'!$A$2:$AK$2,0),0),Scoring!$D$2:$E$5,2,0)),"")</f>
        <v/>
      </c>
      <c r="N142" s="2" t="str">
        <f>IFERROR(IF(N$1=1,VLOOKUP(VLOOKUP($A142,'Raw Data'!$A$3:$AL$300,MATCH(Reformatted!N$2,'Raw Data'!$A$2:$AK$2,0),0),Scoring!$A$2:$B$5,2,0),VLOOKUP(VLOOKUP($A142,'Raw Data'!$A$3:$AL$300,MATCH(Reformatted!N$2,'Raw Data'!$A$2:$AK$2,0),0),Scoring!$D$2:$E$5,2,0)),"")</f>
        <v/>
      </c>
      <c r="O142" s="2" t="str">
        <f>IFERROR(IF(O$1=1,VLOOKUP(VLOOKUP($A142,'Raw Data'!$A$3:$AL$300,MATCH(Reformatted!O$2,'Raw Data'!$A$2:$AK$2,0),0),Scoring!$A$2:$B$5,2,0),VLOOKUP(VLOOKUP($A142,'Raw Data'!$A$3:$AL$300,MATCH(Reformatted!O$2,'Raw Data'!$A$2:$AK$2,0),0),Scoring!$D$2:$E$5,2,0)),"")</f>
        <v/>
      </c>
      <c r="P142" s="2" t="str">
        <f>IFERROR(IF(P$1=1,VLOOKUP(VLOOKUP($A142,'Raw Data'!$A$3:$AL$300,MATCH(Reformatted!P$2,'Raw Data'!$A$2:$AK$2,0),0),Scoring!$A$2:$B$5,2,0),VLOOKUP(VLOOKUP($A142,'Raw Data'!$A$3:$AL$300,MATCH(Reformatted!P$2,'Raw Data'!$A$2:$AK$2,0),0),Scoring!$D$2:$E$5,2,0)),"")</f>
        <v/>
      </c>
      <c r="Q142" s="2" t="str">
        <f>IFERROR(IF(Q$1=1,VLOOKUP(VLOOKUP($A142,'Raw Data'!$A$3:$AL$300,MATCH(Reformatted!Q$2,'Raw Data'!$A$2:$AK$2,0),0),Scoring!$A$2:$B$5,2,0),VLOOKUP(VLOOKUP($A142,'Raw Data'!$A$3:$AL$300,MATCH(Reformatted!Q$2,'Raw Data'!$A$2:$AK$2,0),0),Scoring!$D$2:$E$5,2,0)),"")</f>
        <v/>
      </c>
      <c r="R142" s="2" t="str">
        <f>IFERROR(IF(R$1=1,VLOOKUP(VLOOKUP($A142,'Raw Data'!$A$3:$AL$300,MATCH(Reformatted!R$2,'Raw Data'!$A$2:$AK$2,0),0),Scoring!$A$2:$B$5,2,0),VLOOKUP(VLOOKUP($A142,'Raw Data'!$A$3:$AL$300,MATCH(Reformatted!R$2,'Raw Data'!$A$2:$AK$2,0),0),Scoring!$D$2:$E$5,2,0)),"")</f>
        <v/>
      </c>
      <c r="S142" s="2" t="str">
        <f>IFERROR(IF(S$1=1,VLOOKUP(VLOOKUP($A142,'Raw Data'!$A$3:$AL$300,MATCH(Reformatted!S$2,'Raw Data'!$A$2:$AK$2,0),0),Scoring!$A$2:$B$5,2,0),VLOOKUP(VLOOKUP($A142,'Raw Data'!$A$3:$AL$300,MATCH(Reformatted!S$2,'Raw Data'!$A$2:$AK$2,0),0),Scoring!$D$2:$E$5,2,0)),"")</f>
        <v/>
      </c>
      <c r="T142" s="7">
        <f t="shared" si="4"/>
        <v>0</v>
      </c>
      <c r="U142" s="2" t="str">
        <f>IFERROR(VLOOKUP(VLOOKUP($A142,'Raw Data'!$A$3:$AL$300,MATCH(Reformatted!U$2,'Raw Data'!$A$2:$AK$2,0),0),Scoring!$G$2:$H$5,2,0),"")</f>
        <v/>
      </c>
      <c r="V142" s="2" t="str">
        <f>IFERROR(VLOOKUP(VLOOKUP($A142,'Raw Data'!$A$3:$AL$300,MATCH(Reformatted!V$2,'Raw Data'!$A$2:$AK$2,0),0),Scoring!$G$2:$H$5,2,0),"")</f>
        <v/>
      </c>
      <c r="W142" s="2" t="str">
        <f>IFERROR(VLOOKUP(VLOOKUP($A142,'Raw Data'!$A$3:$AL$300,MATCH(Reformatted!W$2,'Raw Data'!$A$2:$AK$2,0),0),Scoring!$G$2:$H$5,2,0),"")</f>
        <v/>
      </c>
      <c r="X142" s="2" t="str">
        <f>IFERROR(VLOOKUP(VLOOKUP($A142,'Raw Data'!$A$3:$AL$300,MATCH(Reformatted!X$2,'Raw Data'!$A$2:$AK$2,0),0),Scoring!$G$2:$H$5,2,0),"")</f>
        <v/>
      </c>
      <c r="Y142" s="2" t="str">
        <f>IFERROR(VLOOKUP(VLOOKUP($A142,'Raw Data'!$A$3:$AL$300,MATCH(Reformatted!Y$2,'Raw Data'!$A$2:$AK$2,0),0),Scoring!$G$2:$H$5,2,0),"")</f>
        <v/>
      </c>
      <c r="Z142" s="2" t="str">
        <f>IFERROR(VLOOKUP(VLOOKUP($A142,'Raw Data'!$A$3:$AL$300,MATCH(Reformatted!Z$2,'Raw Data'!$A$2:$AK$2,0),0),Scoring!$G$2:$H$5,2,0),"")</f>
        <v/>
      </c>
      <c r="AA142" s="2" t="str">
        <f>IFERROR(VLOOKUP(VLOOKUP($A142,'Raw Data'!$A$3:$AL$300,MATCH(Reformatted!AA$2,'Raw Data'!$A$2:$AK$2,0),0),Scoring!$G$2:$H$5,2,0),"")</f>
        <v/>
      </c>
      <c r="AB142" s="2" t="str">
        <f>IFERROR(VLOOKUP(VLOOKUP($A142,'Raw Data'!$A$3:$AL$300,MATCH(Reformatted!AB$2,'Raw Data'!$A$2:$AK$2,0),0),Scoring!$G$2:$H$5,2,0),"")</f>
        <v/>
      </c>
      <c r="AC142" s="8">
        <f t="shared" si="5"/>
        <v>0</v>
      </c>
      <c r="AD142" s="2" t="e">
        <f>VLOOKUP($A142,'Raw Data'!$A$3:$AL$300,MATCH(Reformatted!AD$2,'Raw Data'!$A$2:$AK$2,0),0)</f>
        <v>#N/A</v>
      </c>
      <c r="AE142" s="2" t="e">
        <f>VLOOKUP($A142,'Raw Data'!$A$3:$AL$300,MATCH(Reformatted!AE$2,'Raw Data'!$A$2:$AK$2,0),0)</f>
        <v>#N/A</v>
      </c>
      <c r="AF142" s="2" t="e">
        <f>VLOOKUP($A142,'Raw Data'!$A$3:$AL$300,MATCH(Reformatted!AF$2,'Raw Data'!$A$2:$AK$2,0),0)</f>
        <v>#N/A</v>
      </c>
      <c r="AG142" s="2" t="e">
        <f>VLOOKUP($A142,'Raw Data'!$A$3:$AL$300,MATCH(Reformatted!AG$2,'Raw Data'!$A$2:$AK$2,0),0)</f>
        <v>#N/A</v>
      </c>
      <c r="AH142" s="2" t="e">
        <f>VLOOKUP($A142,'Raw Data'!$A$3:$AL$300,MATCH(Reformatted!AH$2,'Raw Data'!$A$2:$AK$2,0),0)</f>
        <v>#N/A</v>
      </c>
      <c r="AI142" s="2" t="e">
        <f>VLOOKUP($A142,'Raw Data'!$A$3:$AL$300,MATCH(Reformatted!AI$2,'Raw Data'!$A$2:$AK$2,0),0)</f>
        <v>#N/A</v>
      </c>
      <c r="AJ142" s="2" t="e">
        <f>VLOOKUP($A142,'Raw Data'!$A$3:$AL$300,MATCH(Reformatted!AJ$2,'Raw Data'!$A$2:$AK$2,0),0)</f>
        <v>#N/A</v>
      </c>
      <c r="AK142" s="2" t="e">
        <f>VLOOKUP($A142,'Raw Data'!$A$3:$AL$300,MATCH(Reformatted!AK$2,'Raw Data'!$A$2:$AK$2,0),0)</f>
        <v>#N/A</v>
      </c>
      <c r="AL142" s="2" t="e">
        <f>VLOOKUP($A142,'Raw Data'!$A$3:$AL$300,MATCH(Reformatted!AL$2,'Raw Data'!$A$2:$AK$2,0),0)</f>
        <v>#N/A</v>
      </c>
      <c r="AM142" s="2" t="e">
        <f>VLOOKUP($A142,'Raw Data'!$A$3:$AL$300,MATCH(Reformatted!AM$2,'Raw Data'!$A$2:$AK$2,0),0)</f>
        <v>#N/A</v>
      </c>
      <c r="AO142" s="22"/>
      <c r="AP142" s="23"/>
    </row>
    <row r="143" spans="1:42" ht="23.25" x14ac:dyDescent="0.35">
      <c r="A143" s="12"/>
      <c r="B143" s="12"/>
      <c r="C143" s="2" t="str">
        <f>IFERROR(IF(C$1=1,VLOOKUP(VLOOKUP($A143,'Raw Data'!$A$3:$AL$300,MATCH(Reformatted!C$2,'Raw Data'!$A$2:$AK$2,0),0),Scoring!$A$2:$B$5,2,0),VLOOKUP(VLOOKUP($A143,'Raw Data'!$A$3:$AL$300,MATCH(Reformatted!C$2,'Raw Data'!$A$2:$AK$2,0),0),Scoring!$D$2:$E$5,2,0)),"")</f>
        <v/>
      </c>
      <c r="D143" s="2" t="str">
        <f>IFERROR(IF(D$1=1,VLOOKUP(VLOOKUP($A143,'Raw Data'!$A$3:$AL$300,MATCH(Reformatted!D$2,'Raw Data'!$A$2:$AK$2,0),0),Scoring!$A$2:$B$5,2,0),VLOOKUP(VLOOKUP($A143,'Raw Data'!$A$3:$AL$300,MATCH(Reformatted!D$2,'Raw Data'!$A$2:$AK$2,0),0),Scoring!$D$2:$E$5,2,0)),"")</f>
        <v/>
      </c>
      <c r="E143" s="2" t="str">
        <f>IFERROR(IF(E$1=1,VLOOKUP(VLOOKUP($A143,'Raw Data'!$A$3:$AL$300,MATCH(Reformatted!E$2,'Raw Data'!$A$2:$AK$2,0),0),Scoring!$A$2:$B$5,2,0),VLOOKUP(VLOOKUP($A143,'Raw Data'!$A$3:$AL$300,MATCH(Reformatted!E$2,'Raw Data'!$A$2:$AK$2,0),0),Scoring!$D$2:$E$5,2,0)),"")</f>
        <v/>
      </c>
      <c r="F143" s="2" t="str">
        <f>IFERROR(IF(F$1=1,VLOOKUP(VLOOKUP($A143,'Raw Data'!$A$3:$AL$300,MATCH(Reformatted!F$2,'Raw Data'!$A$2:$AK$2,0),0),Scoring!$A$2:$B$5,2,0),VLOOKUP(VLOOKUP($A143,'Raw Data'!$A$3:$AL$300,MATCH(Reformatted!F$2,'Raw Data'!$A$2:$AK$2,0),0),Scoring!$D$2:$E$5,2,0)),"")</f>
        <v/>
      </c>
      <c r="G143" s="2" t="str">
        <f>IFERROR(IF(G$1=1,VLOOKUP(VLOOKUP($A143,'Raw Data'!$A$3:$AL$300,MATCH(Reformatted!G$2,'Raw Data'!$A$2:$AK$2,0),0),Scoring!$A$2:$B$5,2,0),VLOOKUP(VLOOKUP($A143,'Raw Data'!$A$3:$AL$300,MATCH(Reformatted!G$2,'Raw Data'!$A$2:$AK$2,0),0),Scoring!$D$2:$E$5,2,0)),"")</f>
        <v/>
      </c>
      <c r="H143" s="2" t="str">
        <f>IFERROR(IF(H$1=1,VLOOKUP(VLOOKUP($A143,'Raw Data'!$A$3:$AL$300,MATCH(Reformatted!H$2,'Raw Data'!$A$2:$AK$2,0),0),Scoring!$A$2:$B$5,2,0),VLOOKUP(VLOOKUP($A143,'Raw Data'!$A$3:$AL$300,MATCH(Reformatted!H$2,'Raw Data'!$A$2:$AK$2,0),0),Scoring!$D$2:$E$5,2,0)),"")</f>
        <v/>
      </c>
      <c r="I143" s="2" t="str">
        <f>IFERROR(IF(I$1=1,VLOOKUP(VLOOKUP($A143,'Raw Data'!$A$3:$AL$300,MATCH(Reformatted!I$2,'Raw Data'!$A$2:$AK$2,0),0),Scoring!$A$2:$B$5,2,0),VLOOKUP(VLOOKUP($A143,'Raw Data'!$A$3:$AL$300,MATCH(Reformatted!I$2,'Raw Data'!$A$2:$AK$2,0),0),Scoring!$D$2:$E$5,2,0)),"")</f>
        <v/>
      </c>
      <c r="J143" s="2" t="str">
        <f>IFERROR(IF(J$1=1,VLOOKUP(VLOOKUP($A143,'Raw Data'!$A$3:$AL$300,MATCH(Reformatted!J$2,'Raw Data'!$A$2:$AK$2,0),0),Scoring!$A$2:$B$5,2,0),VLOOKUP(VLOOKUP($A143,'Raw Data'!$A$3:$AL$300,MATCH(Reformatted!J$2,'Raw Data'!$A$2:$AK$2,0),0),Scoring!$D$2:$E$5,2,0)),"")</f>
        <v/>
      </c>
      <c r="K143" s="2" t="str">
        <f>IFERROR(IF(K$1=1,VLOOKUP(VLOOKUP($A143,'Raw Data'!$A$3:$AL$300,MATCH(Reformatted!K$2,'Raw Data'!$A$2:$AK$2,0),0),Scoring!$A$2:$B$5,2,0),VLOOKUP(VLOOKUP($A143,'Raw Data'!$A$3:$AL$300,MATCH(Reformatted!K$2,'Raw Data'!$A$2:$AK$2,0),0),Scoring!$D$2:$E$5,2,0)),"")</f>
        <v/>
      </c>
      <c r="L143" s="2" t="str">
        <f>IFERROR(IF(L$1=1,VLOOKUP(VLOOKUP($A143,'Raw Data'!$A$3:$AL$300,MATCH(Reformatted!L$2,'Raw Data'!$A$2:$AK$2,0),0),Scoring!$A$2:$B$5,2,0),VLOOKUP(VLOOKUP($A143,'Raw Data'!$A$3:$AL$300,MATCH(Reformatted!L$2,'Raw Data'!$A$2:$AK$2,0),0),Scoring!$D$2:$E$5,2,0)),"")</f>
        <v/>
      </c>
      <c r="M143" s="2" t="str">
        <f>IFERROR(IF(M$1=1,VLOOKUP(VLOOKUP($A143,'Raw Data'!$A$3:$AL$300,MATCH(Reformatted!M$2,'Raw Data'!$A$2:$AK$2,0),0),Scoring!$A$2:$B$5,2,0),VLOOKUP(VLOOKUP($A143,'Raw Data'!$A$3:$AL$300,MATCH(Reformatted!M$2,'Raw Data'!$A$2:$AK$2,0),0),Scoring!$D$2:$E$5,2,0)),"")</f>
        <v/>
      </c>
      <c r="N143" s="2" t="str">
        <f>IFERROR(IF(N$1=1,VLOOKUP(VLOOKUP($A143,'Raw Data'!$A$3:$AL$300,MATCH(Reformatted!N$2,'Raw Data'!$A$2:$AK$2,0),0),Scoring!$A$2:$B$5,2,0),VLOOKUP(VLOOKUP($A143,'Raw Data'!$A$3:$AL$300,MATCH(Reformatted!N$2,'Raw Data'!$A$2:$AK$2,0),0),Scoring!$D$2:$E$5,2,0)),"")</f>
        <v/>
      </c>
      <c r="O143" s="2" t="str">
        <f>IFERROR(IF(O$1=1,VLOOKUP(VLOOKUP($A143,'Raw Data'!$A$3:$AL$300,MATCH(Reformatted!O$2,'Raw Data'!$A$2:$AK$2,0),0),Scoring!$A$2:$B$5,2,0),VLOOKUP(VLOOKUP($A143,'Raw Data'!$A$3:$AL$300,MATCH(Reformatted!O$2,'Raw Data'!$A$2:$AK$2,0),0),Scoring!$D$2:$E$5,2,0)),"")</f>
        <v/>
      </c>
      <c r="P143" s="2" t="str">
        <f>IFERROR(IF(P$1=1,VLOOKUP(VLOOKUP($A143,'Raw Data'!$A$3:$AL$300,MATCH(Reformatted!P$2,'Raw Data'!$A$2:$AK$2,0),0),Scoring!$A$2:$B$5,2,0),VLOOKUP(VLOOKUP($A143,'Raw Data'!$A$3:$AL$300,MATCH(Reformatted!P$2,'Raw Data'!$A$2:$AK$2,0),0),Scoring!$D$2:$E$5,2,0)),"")</f>
        <v/>
      </c>
      <c r="Q143" s="2" t="str">
        <f>IFERROR(IF(Q$1=1,VLOOKUP(VLOOKUP($A143,'Raw Data'!$A$3:$AL$300,MATCH(Reformatted!Q$2,'Raw Data'!$A$2:$AK$2,0),0),Scoring!$A$2:$B$5,2,0),VLOOKUP(VLOOKUP($A143,'Raw Data'!$A$3:$AL$300,MATCH(Reformatted!Q$2,'Raw Data'!$A$2:$AK$2,0),0),Scoring!$D$2:$E$5,2,0)),"")</f>
        <v/>
      </c>
      <c r="R143" s="2" t="str">
        <f>IFERROR(IF(R$1=1,VLOOKUP(VLOOKUP($A143,'Raw Data'!$A$3:$AL$300,MATCH(Reformatted!R$2,'Raw Data'!$A$2:$AK$2,0),0),Scoring!$A$2:$B$5,2,0),VLOOKUP(VLOOKUP($A143,'Raw Data'!$A$3:$AL$300,MATCH(Reformatted!R$2,'Raw Data'!$A$2:$AK$2,0),0),Scoring!$D$2:$E$5,2,0)),"")</f>
        <v/>
      </c>
      <c r="S143" s="2" t="str">
        <f>IFERROR(IF(S$1=1,VLOOKUP(VLOOKUP($A143,'Raw Data'!$A$3:$AL$300,MATCH(Reformatted!S$2,'Raw Data'!$A$2:$AK$2,0),0),Scoring!$A$2:$B$5,2,0),VLOOKUP(VLOOKUP($A143,'Raw Data'!$A$3:$AL$300,MATCH(Reformatted!S$2,'Raw Data'!$A$2:$AK$2,0),0),Scoring!$D$2:$E$5,2,0)),"")</f>
        <v/>
      </c>
      <c r="T143" s="7">
        <f t="shared" si="4"/>
        <v>0</v>
      </c>
      <c r="U143" s="2" t="str">
        <f>IFERROR(VLOOKUP(VLOOKUP($A143,'Raw Data'!$A$3:$AL$300,MATCH(Reformatted!U$2,'Raw Data'!$A$2:$AK$2,0),0),Scoring!$G$2:$H$5,2,0),"")</f>
        <v/>
      </c>
      <c r="V143" s="2" t="str">
        <f>IFERROR(VLOOKUP(VLOOKUP($A143,'Raw Data'!$A$3:$AL$300,MATCH(Reformatted!V$2,'Raw Data'!$A$2:$AK$2,0),0),Scoring!$G$2:$H$5,2,0),"")</f>
        <v/>
      </c>
      <c r="W143" s="2" t="str">
        <f>IFERROR(VLOOKUP(VLOOKUP($A143,'Raw Data'!$A$3:$AL$300,MATCH(Reformatted!W$2,'Raw Data'!$A$2:$AK$2,0),0),Scoring!$G$2:$H$5,2,0),"")</f>
        <v/>
      </c>
      <c r="X143" s="2" t="str">
        <f>IFERROR(VLOOKUP(VLOOKUP($A143,'Raw Data'!$A$3:$AL$300,MATCH(Reformatted!X$2,'Raw Data'!$A$2:$AK$2,0),0),Scoring!$G$2:$H$5,2,0),"")</f>
        <v/>
      </c>
      <c r="Y143" s="2" t="str">
        <f>IFERROR(VLOOKUP(VLOOKUP($A143,'Raw Data'!$A$3:$AL$300,MATCH(Reformatted!Y$2,'Raw Data'!$A$2:$AK$2,0),0),Scoring!$G$2:$H$5,2,0),"")</f>
        <v/>
      </c>
      <c r="Z143" s="2" t="str">
        <f>IFERROR(VLOOKUP(VLOOKUP($A143,'Raw Data'!$A$3:$AL$300,MATCH(Reformatted!Z$2,'Raw Data'!$A$2:$AK$2,0),0),Scoring!$G$2:$H$5,2,0),"")</f>
        <v/>
      </c>
      <c r="AA143" s="2" t="str">
        <f>IFERROR(VLOOKUP(VLOOKUP($A143,'Raw Data'!$A$3:$AL$300,MATCH(Reformatted!AA$2,'Raw Data'!$A$2:$AK$2,0),0),Scoring!$G$2:$H$5,2,0),"")</f>
        <v/>
      </c>
      <c r="AB143" s="2" t="str">
        <f>IFERROR(VLOOKUP(VLOOKUP($A143,'Raw Data'!$A$3:$AL$300,MATCH(Reformatted!AB$2,'Raw Data'!$A$2:$AK$2,0),0),Scoring!$G$2:$H$5,2,0),"")</f>
        <v/>
      </c>
      <c r="AC143" s="8">
        <f t="shared" si="5"/>
        <v>0</v>
      </c>
      <c r="AD143" s="2" t="e">
        <f>VLOOKUP($A143,'Raw Data'!$A$3:$AL$300,MATCH(Reformatted!AD$2,'Raw Data'!$A$2:$AK$2,0),0)</f>
        <v>#N/A</v>
      </c>
      <c r="AE143" s="2" t="e">
        <f>VLOOKUP($A143,'Raw Data'!$A$3:$AL$300,MATCH(Reformatted!AE$2,'Raw Data'!$A$2:$AK$2,0),0)</f>
        <v>#N/A</v>
      </c>
      <c r="AF143" s="2" t="e">
        <f>VLOOKUP($A143,'Raw Data'!$A$3:$AL$300,MATCH(Reformatted!AF$2,'Raw Data'!$A$2:$AK$2,0),0)</f>
        <v>#N/A</v>
      </c>
      <c r="AG143" s="2" t="e">
        <f>VLOOKUP($A143,'Raw Data'!$A$3:$AL$300,MATCH(Reformatted!AG$2,'Raw Data'!$A$2:$AK$2,0),0)</f>
        <v>#N/A</v>
      </c>
      <c r="AH143" s="2" t="e">
        <f>VLOOKUP($A143,'Raw Data'!$A$3:$AL$300,MATCH(Reformatted!AH$2,'Raw Data'!$A$2:$AK$2,0),0)</f>
        <v>#N/A</v>
      </c>
      <c r="AI143" s="2" t="e">
        <f>VLOOKUP($A143,'Raw Data'!$A$3:$AL$300,MATCH(Reformatted!AI$2,'Raw Data'!$A$2:$AK$2,0),0)</f>
        <v>#N/A</v>
      </c>
      <c r="AJ143" s="2" t="e">
        <f>VLOOKUP($A143,'Raw Data'!$A$3:$AL$300,MATCH(Reformatted!AJ$2,'Raw Data'!$A$2:$AK$2,0),0)</f>
        <v>#N/A</v>
      </c>
      <c r="AK143" s="2" t="e">
        <f>VLOOKUP($A143,'Raw Data'!$A$3:$AL$300,MATCH(Reformatted!AK$2,'Raw Data'!$A$2:$AK$2,0),0)</f>
        <v>#N/A</v>
      </c>
      <c r="AL143" s="2" t="e">
        <f>VLOOKUP($A143,'Raw Data'!$A$3:$AL$300,MATCH(Reformatted!AL$2,'Raw Data'!$A$2:$AK$2,0),0)</f>
        <v>#N/A</v>
      </c>
      <c r="AM143" s="2" t="e">
        <f>VLOOKUP($A143,'Raw Data'!$A$3:$AL$300,MATCH(Reformatted!AM$2,'Raw Data'!$A$2:$AK$2,0),0)</f>
        <v>#N/A</v>
      </c>
      <c r="AO143" s="22"/>
      <c r="AP143" s="23"/>
    </row>
    <row r="144" spans="1:42" ht="23.25" x14ac:dyDescent="0.35">
      <c r="A144" s="12"/>
      <c r="B144" s="12"/>
      <c r="C144" s="2" t="str">
        <f>IFERROR(IF(C$1=1,VLOOKUP(VLOOKUP($A144,'Raw Data'!$A$3:$AL$300,MATCH(Reformatted!C$2,'Raw Data'!$A$2:$AK$2,0),0),Scoring!$A$2:$B$5,2,0),VLOOKUP(VLOOKUP($A144,'Raw Data'!$A$3:$AL$300,MATCH(Reformatted!C$2,'Raw Data'!$A$2:$AK$2,0),0),Scoring!$D$2:$E$5,2,0)),"")</f>
        <v/>
      </c>
      <c r="D144" s="2" t="str">
        <f>IFERROR(IF(D$1=1,VLOOKUP(VLOOKUP($A144,'Raw Data'!$A$3:$AL$300,MATCH(Reformatted!D$2,'Raw Data'!$A$2:$AK$2,0),0),Scoring!$A$2:$B$5,2,0),VLOOKUP(VLOOKUP($A144,'Raw Data'!$A$3:$AL$300,MATCH(Reformatted!D$2,'Raw Data'!$A$2:$AK$2,0),0),Scoring!$D$2:$E$5,2,0)),"")</f>
        <v/>
      </c>
      <c r="E144" s="2" t="str">
        <f>IFERROR(IF(E$1=1,VLOOKUP(VLOOKUP($A144,'Raw Data'!$A$3:$AL$300,MATCH(Reformatted!E$2,'Raw Data'!$A$2:$AK$2,0),0),Scoring!$A$2:$B$5,2,0),VLOOKUP(VLOOKUP($A144,'Raw Data'!$A$3:$AL$300,MATCH(Reformatted!E$2,'Raw Data'!$A$2:$AK$2,0),0),Scoring!$D$2:$E$5,2,0)),"")</f>
        <v/>
      </c>
      <c r="F144" s="2" t="str">
        <f>IFERROR(IF(F$1=1,VLOOKUP(VLOOKUP($A144,'Raw Data'!$A$3:$AL$300,MATCH(Reformatted!F$2,'Raw Data'!$A$2:$AK$2,0),0),Scoring!$A$2:$B$5,2,0),VLOOKUP(VLOOKUP($A144,'Raw Data'!$A$3:$AL$300,MATCH(Reformatted!F$2,'Raw Data'!$A$2:$AK$2,0),0),Scoring!$D$2:$E$5,2,0)),"")</f>
        <v/>
      </c>
      <c r="G144" s="2" t="str">
        <f>IFERROR(IF(G$1=1,VLOOKUP(VLOOKUP($A144,'Raw Data'!$A$3:$AL$300,MATCH(Reformatted!G$2,'Raw Data'!$A$2:$AK$2,0),0),Scoring!$A$2:$B$5,2,0),VLOOKUP(VLOOKUP($A144,'Raw Data'!$A$3:$AL$300,MATCH(Reformatted!G$2,'Raw Data'!$A$2:$AK$2,0),0),Scoring!$D$2:$E$5,2,0)),"")</f>
        <v/>
      </c>
      <c r="H144" s="2" t="str">
        <f>IFERROR(IF(H$1=1,VLOOKUP(VLOOKUP($A144,'Raw Data'!$A$3:$AL$300,MATCH(Reformatted!H$2,'Raw Data'!$A$2:$AK$2,0),0),Scoring!$A$2:$B$5,2,0),VLOOKUP(VLOOKUP($A144,'Raw Data'!$A$3:$AL$300,MATCH(Reformatted!H$2,'Raw Data'!$A$2:$AK$2,0),0),Scoring!$D$2:$E$5,2,0)),"")</f>
        <v/>
      </c>
      <c r="I144" s="2" t="str">
        <f>IFERROR(IF(I$1=1,VLOOKUP(VLOOKUP($A144,'Raw Data'!$A$3:$AL$300,MATCH(Reformatted!I$2,'Raw Data'!$A$2:$AK$2,0),0),Scoring!$A$2:$B$5,2,0),VLOOKUP(VLOOKUP($A144,'Raw Data'!$A$3:$AL$300,MATCH(Reformatted!I$2,'Raw Data'!$A$2:$AK$2,0),0),Scoring!$D$2:$E$5,2,0)),"")</f>
        <v/>
      </c>
      <c r="J144" s="2" t="str">
        <f>IFERROR(IF(J$1=1,VLOOKUP(VLOOKUP($A144,'Raw Data'!$A$3:$AL$300,MATCH(Reformatted!J$2,'Raw Data'!$A$2:$AK$2,0),0),Scoring!$A$2:$B$5,2,0),VLOOKUP(VLOOKUP($A144,'Raw Data'!$A$3:$AL$300,MATCH(Reformatted!J$2,'Raw Data'!$A$2:$AK$2,0),0),Scoring!$D$2:$E$5,2,0)),"")</f>
        <v/>
      </c>
      <c r="K144" s="2" t="str">
        <f>IFERROR(IF(K$1=1,VLOOKUP(VLOOKUP($A144,'Raw Data'!$A$3:$AL$300,MATCH(Reformatted!K$2,'Raw Data'!$A$2:$AK$2,0),0),Scoring!$A$2:$B$5,2,0),VLOOKUP(VLOOKUP($A144,'Raw Data'!$A$3:$AL$300,MATCH(Reformatted!K$2,'Raw Data'!$A$2:$AK$2,0),0),Scoring!$D$2:$E$5,2,0)),"")</f>
        <v/>
      </c>
      <c r="L144" s="2" t="str">
        <f>IFERROR(IF(L$1=1,VLOOKUP(VLOOKUP($A144,'Raw Data'!$A$3:$AL$300,MATCH(Reformatted!L$2,'Raw Data'!$A$2:$AK$2,0),0),Scoring!$A$2:$B$5,2,0),VLOOKUP(VLOOKUP($A144,'Raw Data'!$A$3:$AL$300,MATCH(Reformatted!L$2,'Raw Data'!$A$2:$AK$2,0),0),Scoring!$D$2:$E$5,2,0)),"")</f>
        <v/>
      </c>
      <c r="M144" s="2" t="str">
        <f>IFERROR(IF(M$1=1,VLOOKUP(VLOOKUP($A144,'Raw Data'!$A$3:$AL$300,MATCH(Reformatted!M$2,'Raw Data'!$A$2:$AK$2,0),0),Scoring!$A$2:$B$5,2,0),VLOOKUP(VLOOKUP($A144,'Raw Data'!$A$3:$AL$300,MATCH(Reformatted!M$2,'Raw Data'!$A$2:$AK$2,0),0),Scoring!$D$2:$E$5,2,0)),"")</f>
        <v/>
      </c>
      <c r="N144" s="2" t="str">
        <f>IFERROR(IF(N$1=1,VLOOKUP(VLOOKUP($A144,'Raw Data'!$A$3:$AL$300,MATCH(Reformatted!N$2,'Raw Data'!$A$2:$AK$2,0),0),Scoring!$A$2:$B$5,2,0),VLOOKUP(VLOOKUP($A144,'Raw Data'!$A$3:$AL$300,MATCH(Reformatted!N$2,'Raw Data'!$A$2:$AK$2,0),0),Scoring!$D$2:$E$5,2,0)),"")</f>
        <v/>
      </c>
      <c r="O144" s="2" t="str">
        <f>IFERROR(IF(O$1=1,VLOOKUP(VLOOKUP($A144,'Raw Data'!$A$3:$AL$300,MATCH(Reformatted!O$2,'Raw Data'!$A$2:$AK$2,0),0),Scoring!$A$2:$B$5,2,0),VLOOKUP(VLOOKUP($A144,'Raw Data'!$A$3:$AL$300,MATCH(Reformatted!O$2,'Raw Data'!$A$2:$AK$2,0),0),Scoring!$D$2:$E$5,2,0)),"")</f>
        <v/>
      </c>
      <c r="P144" s="2" t="str">
        <f>IFERROR(IF(P$1=1,VLOOKUP(VLOOKUP($A144,'Raw Data'!$A$3:$AL$300,MATCH(Reformatted!P$2,'Raw Data'!$A$2:$AK$2,0),0),Scoring!$A$2:$B$5,2,0),VLOOKUP(VLOOKUP($A144,'Raw Data'!$A$3:$AL$300,MATCH(Reformatted!P$2,'Raw Data'!$A$2:$AK$2,0),0),Scoring!$D$2:$E$5,2,0)),"")</f>
        <v/>
      </c>
      <c r="Q144" s="2" t="str">
        <f>IFERROR(IF(Q$1=1,VLOOKUP(VLOOKUP($A144,'Raw Data'!$A$3:$AL$300,MATCH(Reformatted!Q$2,'Raw Data'!$A$2:$AK$2,0),0),Scoring!$A$2:$B$5,2,0),VLOOKUP(VLOOKUP($A144,'Raw Data'!$A$3:$AL$300,MATCH(Reformatted!Q$2,'Raw Data'!$A$2:$AK$2,0),0),Scoring!$D$2:$E$5,2,0)),"")</f>
        <v/>
      </c>
      <c r="R144" s="2" t="str">
        <f>IFERROR(IF(R$1=1,VLOOKUP(VLOOKUP($A144,'Raw Data'!$A$3:$AL$300,MATCH(Reformatted!R$2,'Raw Data'!$A$2:$AK$2,0),0),Scoring!$A$2:$B$5,2,0),VLOOKUP(VLOOKUP($A144,'Raw Data'!$A$3:$AL$300,MATCH(Reformatted!R$2,'Raw Data'!$A$2:$AK$2,0),0),Scoring!$D$2:$E$5,2,0)),"")</f>
        <v/>
      </c>
      <c r="S144" s="2" t="str">
        <f>IFERROR(IF(S$1=1,VLOOKUP(VLOOKUP($A144,'Raw Data'!$A$3:$AL$300,MATCH(Reformatted!S$2,'Raw Data'!$A$2:$AK$2,0),0),Scoring!$A$2:$B$5,2,0),VLOOKUP(VLOOKUP($A144,'Raw Data'!$A$3:$AL$300,MATCH(Reformatted!S$2,'Raw Data'!$A$2:$AK$2,0),0),Scoring!$D$2:$E$5,2,0)),"")</f>
        <v/>
      </c>
      <c r="T144" s="7">
        <f t="shared" si="4"/>
        <v>0</v>
      </c>
      <c r="U144" s="2" t="str">
        <f>IFERROR(VLOOKUP(VLOOKUP($A144,'Raw Data'!$A$3:$AL$300,MATCH(Reformatted!U$2,'Raw Data'!$A$2:$AK$2,0),0),Scoring!$G$2:$H$5,2,0),"")</f>
        <v/>
      </c>
      <c r="V144" s="2" t="str">
        <f>IFERROR(VLOOKUP(VLOOKUP($A144,'Raw Data'!$A$3:$AL$300,MATCH(Reformatted!V$2,'Raw Data'!$A$2:$AK$2,0),0),Scoring!$G$2:$H$5,2,0),"")</f>
        <v/>
      </c>
      <c r="W144" s="2" t="str">
        <f>IFERROR(VLOOKUP(VLOOKUP($A144,'Raw Data'!$A$3:$AL$300,MATCH(Reformatted!W$2,'Raw Data'!$A$2:$AK$2,0),0),Scoring!$G$2:$H$5,2,0),"")</f>
        <v/>
      </c>
      <c r="X144" s="2" t="str">
        <f>IFERROR(VLOOKUP(VLOOKUP($A144,'Raw Data'!$A$3:$AL$300,MATCH(Reformatted!X$2,'Raw Data'!$A$2:$AK$2,0),0),Scoring!$G$2:$H$5,2,0),"")</f>
        <v/>
      </c>
      <c r="Y144" s="2" t="str">
        <f>IFERROR(VLOOKUP(VLOOKUP($A144,'Raw Data'!$A$3:$AL$300,MATCH(Reformatted!Y$2,'Raw Data'!$A$2:$AK$2,0),0),Scoring!$G$2:$H$5,2,0),"")</f>
        <v/>
      </c>
      <c r="Z144" s="2" t="str">
        <f>IFERROR(VLOOKUP(VLOOKUP($A144,'Raw Data'!$A$3:$AL$300,MATCH(Reformatted!Z$2,'Raw Data'!$A$2:$AK$2,0),0),Scoring!$G$2:$H$5,2,0),"")</f>
        <v/>
      </c>
      <c r="AA144" s="2" t="str">
        <f>IFERROR(VLOOKUP(VLOOKUP($A144,'Raw Data'!$A$3:$AL$300,MATCH(Reformatted!AA$2,'Raw Data'!$A$2:$AK$2,0),0),Scoring!$G$2:$H$5,2,0),"")</f>
        <v/>
      </c>
      <c r="AB144" s="2" t="str">
        <f>IFERROR(VLOOKUP(VLOOKUP($A144,'Raw Data'!$A$3:$AL$300,MATCH(Reformatted!AB$2,'Raw Data'!$A$2:$AK$2,0),0),Scoring!$G$2:$H$5,2,0),"")</f>
        <v/>
      </c>
      <c r="AC144" s="8">
        <f t="shared" si="5"/>
        <v>0</v>
      </c>
      <c r="AD144" s="2" t="e">
        <f>VLOOKUP($A144,'Raw Data'!$A$3:$AL$300,MATCH(Reformatted!AD$2,'Raw Data'!$A$2:$AK$2,0),0)</f>
        <v>#N/A</v>
      </c>
      <c r="AE144" s="2" t="e">
        <f>VLOOKUP($A144,'Raw Data'!$A$3:$AL$300,MATCH(Reformatted!AE$2,'Raw Data'!$A$2:$AK$2,0),0)</f>
        <v>#N/A</v>
      </c>
      <c r="AF144" s="2" t="e">
        <f>VLOOKUP($A144,'Raw Data'!$A$3:$AL$300,MATCH(Reformatted!AF$2,'Raw Data'!$A$2:$AK$2,0),0)</f>
        <v>#N/A</v>
      </c>
      <c r="AG144" s="2" t="e">
        <f>VLOOKUP($A144,'Raw Data'!$A$3:$AL$300,MATCH(Reformatted!AG$2,'Raw Data'!$A$2:$AK$2,0),0)</f>
        <v>#N/A</v>
      </c>
      <c r="AH144" s="2" t="e">
        <f>VLOOKUP($A144,'Raw Data'!$A$3:$AL$300,MATCH(Reformatted!AH$2,'Raw Data'!$A$2:$AK$2,0),0)</f>
        <v>#N/A</v>
      </c>
      <c r="AI144" s="2" t="e">
        <f>VLOOKUP($A144,'Raw Data'!$A$3:$AL$300,MATCH(Reformatted!AI$2,'Raw Data'!$A$2:$AK$2,0),0)</f>
        <v>#N/A</v>
      </c>
      <c r="AJ144" s="2" t="e">
        <f>VLOOKUP($A144,'Raw Data'!$A$3:$AL$300,MATCH(Reformatted!AJ$2,'Raw Data'!$A$2:$AK$2,0),0)</f>
        <v>#N/A</v>
      </c>
      <c r="AK144" s="2" t="e">
        <f>VLOOKUP($A144,'Raw Data'!$A$3:$AL$300,MATCH(Reformatted!AK$2,'Raw Data'!$A$2:$AK$2,0),0)</f>
        <v>#N/A</v>
      </c>
      <c r="AL144" s="2" t="e">
        <f>VLOOKUP($A144,'Raw Data'!$A$3:$AL$300,MATCH(Reformatted!AL$2,'Raw Data'!$A$2:$AK$2,0),0)</f>
        <v>#N/A</v>
      </c>
      <c r="AM144" s="2" t="e">
        <f>VLOOKUP($A144,'Raw Data'!$A$3:$AL$300,MATCH(Reformatted!AM$2,'Raw Data'!$A$2:$AK$2,0),0)</f>
        <v>#N/A</v>
      </c>
      <c r="AO144" s="22"/>
      <c r="AP144" s="23"/>
    </row>
    <row r="145" spans="1:42" ht="23.25" x14ac:dyDescent="0.35">
      <c r="A145" s="12"/>
      <c r="B145" s="12"/>
      <c r="C145" s="2" t="str">
        <f>IFERROR(IF(C$1=1,VLOOKUP(VLOOKUP($A145,'Raw Data'!$A$3:$AL$300,MATCH(Reformatted!C$2,'Raw Data'!$A$2:$AK$2,0),0),Scoring!$A$2:$B$5,2,0),VLOOKUP(VLOOKUP($A145,'Raw Data'!$A$3:$AL$300,MATCH(Reformatted!C$2,'Raw Data'!$A$2:$AK$2,0),0),Scoring!$D$2:$E$5,2,0)),"")</f>
        <v/>
      </c>
      <c r="D145" s="2" t="str">
        <f>IFERROR(IF(D$1=1,VLOOKUP(VLOOKUP($A145,'Raw Data'!$A$3:$AL$300,MATCH(Reformatted!D$2,'Raw Data'!$A$2:$AK$2,0),0),Scoring!$A$2:$B$5,2,0),VLOOKUP(VLOOKUP($A145,'Raw Data'!$A$3:$AL$300,MATCH(Reformatted!D$2,'Raw Data'!$A$2:$AK$2,0),0),Scoring!$D$2:$E$5,2,0)),"")</f>
        <v/>
      </c>
      <c r="E145" s="2" t="str">
        <f>IFERROR(IF(E$1=1,VLOOKUP(VLOOKUP($A145,'Raw Data'!$A$3:$AL$300,MATCH(Reformatted!E$2,'Raw Data'!$A$2:$AK$2,0),0),Scoring!$A$2:$B$5,2,0),VLOOKUP(VLOOKUP($A145,'Raw Data'!$A$3:$AL$300,MATCH(Reformatted!E$2,'Raw Data'!$A$2:$AK$2,0),0),Scoring!$D$2:$E$5,2,0)),"")</f>
        <v/>
      </c>
      <c r="F145" s="2" t="str">
        <f>IFERROR(IF(F$1=1,VLOOKUP(VLOOKUP($A145,'Raw Data'!$A$3:$AL$300,MATCH(Reformatted!F$2,'Raw Data'!$A$2:$AK$2,0),0),Scoring!$A$2:$B$5,2,0),VLOOKUP(VLOOKUP($A145,'Raw Data'!$A$3:$AL$300,MATCH(Reformatted!F$2,'Raw Data'!$A$2:$AK$2,0),0),Scoring!$D$2:$E$5,2,0)),"")</f>
        <v/>
      </c>
      <c r="G145" s="2" t="str">
        <f>IFERROR(IF(G$1=1,VLOOKUP(VLOOKUP($A145,'Raw Data'!$A$3:$AL$300,MATCH(Reformatted!G$2,'Raw Data'!$A$2:$AK$2,0),0),Scoring!$A$2:$B$5,2,0),VLOOKUP(VLOOKUP($A145,'Raw Data'!$A$3:$AL$300,MATCH(Reformatted!G$2,'Raw Data'!$A$2:$AK$2,0),0),Scoring!$D$2:$E$5,2,0)),"")</f>
        <v/>
      </c>
      <c r="H145" s="2" t="str">
        <f>IFERROR(IF(H$1=1,VLOOKUP(VLOOKUP($A145,'Raw Data'!$A$3:$AL$300,MATCH(Reformatted!H$2,'Raw Data'!$A$2:$AK$2,0),0),Scoring!$A$2:$B$5,2,0),VLOOKUP(VLOOKUP($A145,'Raw Data'!$A$3:$AL$300,MATCH(Reformatted!H$2,'Raw Data'!$A$2:$AK$2,0),0),Scoring!$D$2:$E$5,2,0)),"")</f>
        <v/>
      </c>
      <c r="I145" s="2" t="str">
        <f>IFERROR(IF(I$1=1,VLOOKUP(VLOOKUP($A145,'Raw Data'!$A$3:$AL$300,MATCH(Reformatted!I$2,'Raw Data'!$A$2:$AK$2,0),0),Scoring!$A$2:$B$5,2,0),VLOOKUP(VLOOKUP($A145,'Raw Data'!$A$3:$AL$300,MATCH(Reformatted!I$2,'Raw Data'!$A$2:$AK$2,0),0),Scoring!$D$2:$E$5,2,0)),"")</f>
        <v/>
      </c>
      <c r="J145" s="2" t="str">
        <f>IFERROR(IF(J$1=1,VLOOKUP(VLOOKUP($A145,'Raw Data'!$A$3:$AL$300,MATCH(Reformatted!J$2,'Raw Data'!$A$2:$AK$2,0),0),Scoring!$A$2:$B$5,2,0),VLOOKUP(VLOOKUP($A145,'Raw Data'!$A$3:$AL$300,MATCH(Reformatted!J$2,'Raw Data'!$A$2:$AK$2,0),0),Scoring!$D$2:$E$5,2,0)),"")</f>
        <v/>
      </c>
      <c r="K145" s="2" t="str">
        <f>IFERROR(IF(K$1=1,VLOOKUP(VLOOKUP($A145,'Raw Data'!$A$3:$AL$300,MATCH(Reformatted!K$2,'Raw Data'!$A$2:$AK$2,0),0),Scoring!$A$2:$B$5,2,0),VLOOKUP(VLOOKUP($A145,'Raw Data'!$A$3:$AL$300,MATCH(Reformatted!K$2,'Raw Data'!$A$2:$AK$2,0),0),Scoring!$D$2:$E$5,2,0)),"")</f>
        <v/>
      </c>
      <c r="L145" s="2" t="str">
        <f>IFERROR(IF(L$1=1,VLOOKUP(VLOOKUP($A145,'Raw Data'!$A$3:$AL$300,MATCH(Reformatted!L$2,'Raw Data'!$A$2:$AK$2,0),0),Scoring!$A$2:$B$5,2,0),VLOOKUP(VLOOKUP($A145,'Raw Data'!$A$3:$AL$300,MATCH(Reformatted!L$2,'Raw Data'!$A$2:$AK$2,0),0),Scoring!$D$2:$E$5,2,0)),"")</f>
        <v/>
      </c>
      <c r="M145" s="2" t="str">
        <f>IFERROR(IF(M$1=1,VLOOKUP(VLOOKUP($A145,'Raw Data'!$A$3:$AL$300,MATCH(Reformatted!M$2,'Raw Data'!$A$2:$AK$2,0),0),Scoring!$A$2:$B$5,2,0),VLOOKUP(VLOOKUP($A145,'Raw Data'!$A$3:$AL$300,MATCH(Reformatted!M$2,'Raw Data'!$A$2:$AK$2,0),0),Scoring!$D$2:$E$5,2,0)),"")</f>
        <v/>
      </c>
      <c r="N145" s="2" t="str">
        <f>IFERROR(IF(N$1=1,VLOOKUP(VLOOKUP($A145,'Raw Data'!$A$3:$AL$300,MATCH(Reformatted!N$2,'Raw Data'!$A$2:$AK$2,0),0),Scoring!$A$2:$B$5,2,0),VLOOKUP(VLOOKUP($A145,'Raw Data'!$A$3:$AL$300,MATCH(Reformatted!N$2,'Raw Data'!$A$2:$AK$2,0),0),Scoring!$D$2:$E$5,2,0)),"")</f>
        <v/>
      </c>
      <c r="O145" s="2" t="str">
        <f>IFERROR(IF(O$1=1,VLOOKUP(VLOOKUP($A145,'Raw Data'!$A$3:$AL$300,MATCH(Reformatted!O$2,'Raw Data'!$A$2:$AK$2,0),0),Scoring!$A$2:$B$5,2,0),VLOOKUP(VLOOKUP($A145,'Raw Data'!$A$3:$AL$300,MATCH(Reformatted!O$2,'Raw Data'!$A$2:$AK$2,0),0),Scoring!$D$2:$E$5,2,0)),"")</f>
        <v/>
      </c>
      <c r="P145" s="2" t="str">
        <f>IFERROR(IF(P$1=1,VLOOKUP(VLOOKUP($A145,'Raw Data'!$A$3:$AL$300,MATCH(Reformatted!P$2,'Raw Data'!$A$2:$AK$2,0),0),Scoring!$A$2:$B$5,2,0),VLOOKUP(VLOOKUP($A145,'Raw Data'!$A$3:$AL$300,MATCH(Reformatted!P$2,'Raw Data'!$A$2:$AK$2,0),0),Scoring!$D$2:$E$5,2,0)),"")</f>
        <v/>
      </c>
      <c r="Q145" s="2" t="str">
        <f>IFERROR(IF(Q$1=1,VLOOKUP(VLOOKUP($A145,'Raw Data'!$A$3:$AL$300,MATCH(Reformatted!Q$2,'Raw Data'!$A$2:$AK$2,0),0),Scoring!$A$2:$B$5,2,0),VLOOKUP(VLOOKUP($A145,'Raw Data'!$A$3:$AL$300,MATCH(Reformatted!Q$2,'Raw Data'!$A$2:$AK$2,0),0),Scoring!$D$2:$E$5,2,0)),"")</f>
        <v/>
      </c>
      <c r="R145" s="2" t="str">
        <f>IFERROR(IF(R$1=1,VLOOKUP(VLOOKUP($A145,'Raw Data'!$A$3:$AL$300,MATCH(Reformatted!R$2,'Raw Data'!$A$2:$AK$2,0),0),Scoring!$A$2:$B$5,2,0),VLOOKUP(VLOOKUP($A145,'Raw Data'!$A$3:$AL$300,MATCH(Reformatted!R$2,'Raw Data'!$A$2:$AK$2,0),0),Scoring!$D$2:$E$5,2,0)),"")</f>
        <v/>
      </c>
      <c r="S145" s="2" t="str">
        <f>IFERROR(IF(S$1=1,VLOOKUP(VLOOKUP($A145,'Raw Data'!$A$3:$AL$300,MATCH(Reformatted!S$2,'Raw Data'!$A$2:$AK$2,0),0),Scoring!$A$2:$B$5,2,0),VLOOKUP(VLOOKUP($A145,'Raw Data'!$A$3:$AL$300,MATCH(Reformatted!S$2,'Raw Data'!$A$2:$AK$2,0),0),Scoring!$D$2:$E$5,2,0)),"")</f>
        <v/>
      </c>
      <c r="T145" s="7">
        <f t="shared" si="4"/>
        <v>0</v>
      </c>
      <c r="U145" s="2" t="str">
        <f>IFERROR(VLOOKUP(VLOOKUP($A145,'Raw Data'!$A$3:$AL$300,MATCH(Reformatted!U$2,'Raw Data'!$A$2:$AK$2,0),0),Scoring!$G$2:$H$5,2,0),"")</f>
        <v/>
      </c>
      <c r="V145" s="2" t="str">
        <f>IFERROR(VLOOKUP(VLOOKUP($A145,'Raw Data'!$A$3:$AL$300,MATCH(Reformatted!V$2,'Raw Data'!$A$2:$AK$2,0),0),Scoring!$G$2:$H$5,2,0),"")</f>
        <v/>
      </c>
      <c r="W145" s="2" t="str">
        <f>IFERROR(VLOOKUP(VLOOKUP($A145,'Raw Data'!$A$3:$AL$300,MATCH(Reformatted!W$2,'Raw Data'!$A$2:$AK$2,0),0),Scoring!$G$2:$H$5,2,0),"")</f>
        <v/>
      </c>
      <c r="X145" s="2" t="str">
        <f>IFERROR(VLOOKUP(VLOOKUP($A145,'Raw Data'!$A$3:$AL$300,MATCH(Reformatted!X$2,'Raw Data'!$A$2:$AK$2,0),0),Scoring!$G$2:$H$5,2,0),"")</f>
        <v/>
      </c>
      <c r="Y145" s="2" t="str">
        <f>IFERROR(VLOOKUP(VLOOKUP($A145,'Raw Data'!$A$3:$AL$300,MATCH(Reformatted!Y$2,'Raw Data'!$A$2:$AK$2,0),0),Scoring!$G$2:$H$5,2,0),"")</f>
        <v/>
      </c>
      <c r="Z145" s="2" t="str">
        <f>IFERROR(VLOOKUP(VLOOKUP($A145,'Raw Data'!$A$3:$AL$300,MATCH(Reformatted!Z$2,'Raw Data'!$A$2:$AK$2,0),0),Scoring!$G$2:$H$5,2,0),"")</f>
        <v/>
      </c>
      <c r="AA145" s="2" t="str">
        <f>IFERROR(VLOOKUP(VLOOKUP($A145,'Raw Data'!$A$3:$AL$300,MATCH(Reformatted!AA$2,'Raw Data'!$A$2:$AK$2,0),0),Scoring!$G$2:$H$5,2,0),"")</f>
        <v/>
      </c>
      <c r="AB145" s="2" t="str">
        <f>IFERROR(VLOOKUP(VLOOKUP($A145,'Raw Data'!$A$3:$AL$300,MATCH(Reformatted!AB$2,'Raw Data'!$A$2:$AK$2,0),0),Scoring!$G$2:$H$5,2,0),"")</f>
        <v/>
      </c>
      <c r="AC145" s="8">
        <f t="shared" si="5"/>
        <v>0</v>
      </c>
      <c r="AD145" s="2" t="e">
        <f>VLOOKUP($A145,'Raw Data'!$A$3:$AL$300,MATCH(Reformatted!AD$2,'Raw Data'!$A$2:$AK$2,0),0)</f>
        <v>#N/A</v>
      </c>
      <c r="AE145" s="2" t="e">
        <f>VLOOKUP($A145,'Raw Data'!$A$3:$AL$300,MATCH(Reformatted!AE$2,'Raw Data'!$A$2:$AK$2,0),0)</f>
        <v>#N/A</v>
      </c>
      <c r="AF145" s="2" t="e">
        <f>VLOOKUP($A145,'Raw Data'!$A$3:$AL$300,MATCH(Reformatted!AF$2,'Raw Data'!$A$2:$AK$2,0),0)</f>
        <v>#N/A</v>
      </c>
      <c r="AG145" s="2" t="e">
        <f>VLOOKUP($A145,'Raw Data'!$A$3:$AL$300,MATCH(Reformatted!AG$2,'Raw Data'!$A$2:$AK$2,0),0)</f>
        <v>#N/A</v>
      </c>
      <c r="AH145" s="2" t="e">
        <f>VLOOKUP($A145,'Raw Data'!$A$3:$AL$300,MATCH(Reformatted!AH$2,'Raw Data'!$A$2:$AK$2,0),0)</f>
        <v>#N/A</v>
      </c>
      <c r="AI145" s="2" t="e">
        <f>VLOOKUP($A145,'Raw Data'!$A$3:$AL$300,MATCH(Reformatted!AI$2,'Raw Data'!$A$2:$AK$2,0),0)</f>
        <v>#N/A</v>
      </c>
      <c r="AJ145" s="2" t="e">
        <f>VLOOKUP($A145,'Raw Data'!$A$3:$AL$300,MATCH(Reformatted!AJ$2,'Raw Data'!$A$2:$AK$2,0),0)</f>
        <v>#N/A</v>
      </c>
      <c r="AK145" s="2" t="e">
        <f>VLOOKUP($A145,'Raw Data'!$A$3:$AL$300,MATCH(Reformatted!AK$2,'Raw Data'!$A$2:$AK$2,0),0)</f>
        <v>#N/A</v>
      </c>
      <c r="AL145" s="2" t="e">
        <f>VLOOKUP($A145,'Raw Data'!$A$3:$AL$300,MATCH(Reformatted!AL$2,'Raw Data'!$A$2:$AK$2,0),0)</f>
        <v>#N/A</v>
      </c>
      <c r="AM145" s="2" t="e">
        <f>VLOOKUP($A145,'Raw Data'!$A$3:$AL$300,MATCH(Reformatted!AM$2,'Raw Data'!$A$2:$AK$2,0),0)</f>
        <v>#N/A</v>
      </c>
      <c r="AO145" s="22"/>
      <c r="AP145" s="23"/>
    </row>
    <row r="146" spans="1:42" ht="23.25" x14ac:dyDescent="0.35">
      <c r="A146" s="12"/>
      <c r="B146" s="12"/>
      <c r="C146" s="2" t="str">
        <f>IFERROR(IF(C$1=1,VLOOKUP(VLOOKUP($A146,'Raw Data'!$A$3:$AL$300,MATCH(Reformatted!C$2,'Raw Data'!$A$2:$AK$2,0),0),Scoring!$A$2:$B$5,2,0),VLOOKUP(VLOOKUP($A146,'Raw Data'!$A$3:$AL$300,MATCH(Reformatted!C$2,'Raw Data'!$A$2:$AK$2,0),0),Scoring!$D$2:$E$5,2,0)),"")</f>
        <v/>
      </c>
      <c r="D146" s="2" t="str">
        <f>IFERROR(IF(D$1=1,VLOOKUP(VLOOKUP($A146,'Raw Data'!$A$3:$AL$300,MATCH(Reformatted!D$2,'Raw Data'!$A$2:$AK$2,0),0),Scoring!$A$2:$B$5,2,0),VLOOKUP(VLOOKUP($A146,'Raw Data'!$A$3:$AL$300,MATCH(Reformatted!D$2,'Raw Data'!$A$2:$AK$2,0),0),Scoring!$D$2:$E$5,2,0)),"")</f>
        <v/>
      </c>
      <c r="E146" s="2" t="str">
        <f>IFERROR(IF(E$1=1,VLOOKUP(VLOOKUP($A146,'Raw Data'!$A$3:$AL$300,MATCH(Reformatted!E$2,'Raw Data'!$A$2:$AK$2,0),0),Scoring!$A$2:$B$5,2,0),VLOOKUP(VLOOKUP($A146,'Raw Data'!$A$3:$AL$300,MATCH(Reformatted!E$2,'Raw Data'!$A$2:$AK$2,0),0),Scoring!$D$2:$E$5,2,0)),"")</f>
        <v/>
      </c>
      <c r="F146" s="2" t="str">
        <f>IFERROR(IF(F$1=1,VLOOKUP(VLOOKUP($A146,'Raw Data'!$A$3:$AL$300,MATCH(Reformatted!F$2,'Raw Data'!$A$2:$AK$2,0),0),Scoring!$A$2:$B$5,2,0),VLOOKUP(VLOOKUP($A146,'Raw Data'!$A$3:$AL$300,MATCH(Reformatted!F$2,'Raw Data'!$A$2:$AK$2,0),0),Scoring!$D$2:$E$5,2,0)),"")</f>
        <v/>
      </c>
      <c r="G146" s="2" t="str">
        <f>IFERROR(IF(G$1=1,VLOOKUP(VLOOKUP($A146,'Raw Data'!$A$3:$AL$300,MATCH(Reformatted!G$2,'Raw Data'!$A$2:$AK$2,0),0),Scoring!$A$2:$B$5,2,0),VLOOKUP(VLOOKUP($A146,'Raw Data'!$A$3:$AL$300,MATCH(Reformatted!G$2,'Raw Data'!$A$2:$AK$2,0),0),Scoring!$D$2:$E$5,2,0)),"")</f>
        <v/>
      </c>
      <c r="H146" s="2" t="str">
        <f>IFERROR(IF(H$1=1,VLOOKUP(VLOOKUP($A146,'Raw Data'!$A$3:$AL$300,MATCH(Reformatted!H$2,'Raw Data'!$A$2:$AK$2,0),0),Scoring!$A$2:$B$5,2,0),VLOOKUP(VLOOKUP($A146,'Raw Data'!$A$3:$AL$300,MATCH(Reformatted!H$2,'Raw Data'!$A$2:$AK$2,0),0),Scoring!$D$2:$E$5,2,0)),"")</f>
        <v/>
      </c>
      <c r="I146" s="2" t="str">
        <f>IFERROR(IF(I$1=1,VLOOKUP(VLOOKUP($A146,'Raw Data'!$A$3:$AL$300,MATCH(Reformatted!I$2,'Raw Data'!$A$2:$AK$2,0),0),Scoring!$A$2:$B$5,2,0),VLOOKUP(VLOOKUP($A146,'Raw Data'!$A$3:$AL$300,MATCH(Reformatted!I$2,'Raw Data'!$A$2:$AK$2,0),0),Scoring!$D$2:$E$5,2,0)),"")</f>
        <v/>
      </c>
      <c r="J146" s="2" t="str">
        <f>IFERROR(IF(J$1=1,VLOOKUP(VLOOKUP($A146,'Raw Data'!$A$3:$AL$300,MATCH(Reformatted!J$2,'Raw Data'!$A$2:$AK$2,0),0),Scoring!$A$2:$B$5,2,0),VLOOKUP(VLOOKUP($A146,'Raw Data'!$A$3:$AL$300,MATCH(Reformatted!J$2,'Raw Data'!$A$2:$AK$2,0),0),Scoring!$D$2:$E$5,2,0)),"")</f>
        <v/>
      </c>
      <c r="K146" s="2" t="str">
        <f>IFERROR(IF(K$1=1,VLOOKUP(VLOOKUP($A146,'Raw Data'!$A$3:$AL$300,MATCH(Reformatted!K$2,'Raw Data'!$A$2:$AK$2,0),0),Scoring!$A$2:$B$5,2,0),VLOOKUP(VLOOKUP($A146,'Raw Data'!$A$3:$AL$300,MATCH(Reformatted!K$2,'Raw Data'!$A$2:$AK$2,0),0),Scoring!$D$2:$E$5,2,0)),"")</f>
        <v/>
      </c>
      <c r="L146" s="2" t="str">
        <f>IFERROR(IF(L$1=1,VLOOKUP(VLOOKUP($A146,'Raw Data'!$A$3:$AL$300,MATCH(Reformatted!L$2,'Raw Data'!$A$2:$AK$2,0),0),Scoring!$A$2:$B$5,2,0),VLOOKUP(VLOOKUP($A146,'Raw Data'!$A$3:$AL$300,MATCH(Reformatted!L$2,'Raw Data'!$A$2:$AK$2,0),0),Scoring!$D$2:$E$5,2,0)),"")</f>
        <v/>
      </c>
      <c r="M146" s="2" t="str">
        <f>IFERROR(IF(M$1=1,VLOOKUP(VLOOKUP($A146,'Raw Data'!$A$3:$AL$300,MATCH(Reformatted!M$2,'Raw Data'!$A$2:$AK$2,0),0),Scoring!$A$2:$B$5,2,0),VLOOKUP(VLOOKUP($A146,'Raw Data'!$A$3:$AL$300,MATCH(Reformatted!M$2,'Raw Data'!$A$2:$AK$2,0),0),Scoring!$D$2:$E$5,2,0)),"")</f>
        <v/>
      </c>
      <c r="N146" s="2" t="str">
        <f>IFERROR(IF(N$1=1,VLOOKUP(VLOOKUP($A146,'Raw Data'!$A$3:$AL$300,MATCH(Reformatted!N$2,'Raw Data'!$A$2:$AK$2,0),0),Scoring!$A$2:$B$5,2,0),VLOOKUP(VLOOKUP($A146,'Raw Data'!$A$3:$AL$300,MATCH(Reformatted!N$2,'Raw Data'!$A$2:$AK$2,0),0),Scoring!$D$2:$E$5,2,0)),"")</f>
        <v/>
      </c>
      <c r="O146" s="2" t="str">
        <f>IFERROR(IF(O$1=1,VLOOKUP(VLOOKUP($A146,'Raw Data'!$A$3:$AL$300,MATCH(Reformatted!O$2,'Raw Data'!$A$2:$AK$2,0),0),Scoring!$A$2:$B$5,2,0),VLOOKUP(VLOOKUP($A146,'Raw Data'!$A$3:$AL$300,MATCH(Reformatted!O$2,'Raw Data'!$A$2:$AK$2,0),0),Scoring!$D$2:$E$5,2,0)),"")</f>
        <v/>
      </c>
      <c r="P146" s="2" t="str">
        <f>IFERROR(IF(P$1=1,VLOOKUP(VLOOKUP($A146,'Raw Data'!$A$3:$AL$300,MATCH(Reformatted!P$2,'Raw Data'!$A$2:$AK$2,0),0),Scoring!$A$2:$B$5,2,0),VLOOKUP(VLOOKUP($A146,'Raw Data'!$A$3:$AL$300,MATCH(Reformatted!P$2,'Raw Data'!$A$2:$AK$2,0),0),Scoring!$D$2:$E$5,2,0)),"")</f>
        <v/>
      </c>
      <c r="Q146" s="2" t="str">
        <f>IFERROR(IF(Q$1=1,VLOOKUP(VLOOKUP($A146,'Raw Data'!$A$3:$AL$300,MATCH(Reformatted!Q$2,'Raw Data'!$A$2:$AK$2,0),0),Scoring!$A$2:$B$5,2,0),VLOOKUP(VLOOKUP($A146,'Raw Data'!$A$3:$AL$300,MATCH(Reformatted!Q$2,'Raw Data'!$A$2:$AK$2,0),0),Scoring!$D$2:$E$5,2,0)),"")</f>
        <v/>
      </c>
      <c r="R146" s="2" t="str">
        <f>IFERROR(IF(R$1=1,VLOOKUP(VLOOKUP($A146,'Raw Data'!$A$3:$AL$300,MATCH(Reformatted!R$2,'Raw Data'!$A$2:$AK$2,0),0),Scoring!$A$2:$B$5,2,0),VLOOKUP(VLOOKUP($A146,'Raw Data'!$A$3:$AL$300,MATCH(Reformatted!R$2,'Raw Data'!$A$2:$AK$2,0),0),Scoring!$D$2:$E$5,2,0)),"")</f>
        <v/>
      </c>
      <c r="S146" s="2" t="str">
        <f>IFERROR(IF(S$1=1,VLOOKUP(VLOOKUP($A146,'Raw Data'!$A$3:$AL$300,MATCH(Reformatted!S$2,'Raw Data'!$A$2:$AK$2,0),0),Scoring!$A$2:$B$5,2,0),VLOOKUP(VLOOKUP($A146,'Raw Data'!$A$3:$AL$300,MATCH(Reformatted!S$2,'Raw Data'!$A$2:$AK$2,0),0),Scoring!$D$2:$E$5,2,0)),"")</f>
        <v/>
      </c>
      <c r="T146" s="7">
        <f t="shared" si="4"/>
        <v>0</v>
      </c>
      <c r="U146" s="2" t="str">
        <f>IFERROR(VLOOKUP(VLOOKUP($A146,'Raw Data'!$A$3:$AL$300,MATCH(Reformatted!U$2,'Raw Data'!$A$2:$AK$2,0),0),Scoring!$G$2:$H$5,2,0),"")</f>
        <v/>
      </c>
      <c r="V146" s="2" t="str">
        <f>IFERROR(VLOOKUP(VLOOKUP($A146,'Raw Data'!$A$3:$AL$300,MATCH(Reformatted!V$2,'Raw Data'!$A$2:$AK$2,0),0),Scoring!$G$2:$H$5,2,0),"")</f>
        <v/>
      </c>
      <c r="W146" s="2" t="str">
        <f>IFERROR(VLOOKUP(VLOOKUP($A146,'Raw Data'!$A$3:$AL$300,MATCH(Reformatted!W$2,'Raw Data'!$A$2:$AK$2,0),0),Scoring!$G$2:$H$5,2,0),"")</f>
        <v/>
      </c>
      <c r="X146" s="2" t="str">
        <f>IFERROR(VLOOKUP(VLOOKUP($A146,'Raw Data'!$A$3:$AL$300,MATCH(Reformatted!X$2,'Raw Data'!$A$2:$AK$2,0),0),Scoring!$G$2:$H$5,2,0),"")</f>
        <v/>
      </c>
      <c r="Y146" s="2" t="str">
        <f>IFERROR(VLOOKUP(VLOOKUP($A146,'Raw Data'!$A$3:$AL$300,MATCH(Reformatted!Y$2,'Raw Data'!$A$2:$AK$2,0),0),Scoring!$G$2:$H$5,2,0),"")</f>
        <v/>
      </c>
      <c r="Z146" s="2" t="str">
        <f>IFERROR(VLOOKUP(VLOOKUP($A146,'Raw Data'!$A$3:$AL$300,MATCH(Reformatted!Z$2,'Raw Data'!$A$2:$AK$2,0),0),Scoring!$G$2:$H$5,2,0),"")</f>
        <v/>
      </c>
      <c r="AA146" s="2" t="str">
        <f>IFERROR(VLOOKUP(VLOOKUP($A146,'Raw Data'!$A$3:$AL$300,MATCH(Reformatted!AA$2,'Raw Data'!$A$2:$AK$2,0),0),Scoring!$G$2:$H$5,2,0),"")</f>
        <v/>
      </c>
      <c r="AB146" s="2" t="str">
        <f>IFERROR(VLOOKUP(VLOOKUP($A146,'Raw Data'!$A$3:$AL$300,MATCH(Reformatted!AB$2,'Raw Data'!$A$2:$AK$2,0),0),Scoring!$G$2:$H$5,2,0),"")</f>
        <v/>
      </c>
      <c r="AC146" s="8">
        <f t="shared" si="5"/>
        <v>0</v>
      </c>
      <c r="AD146" s="2" t="e">
        <f>VLOOKUP($A146,'Raw Data'!$A$3:$AL$300,MATCH(Reformatted!AD$2,'Raw Data'!$A$2:$AK$2,0),0)</f>
        <v>#N/A</v>
      </c>
      <c r="AE146" s="2" t="e">
        <f>VLOOKUP($A146,'Raw Data'!$A$3:$AL$300,MATCH(Reformatted!AE$2,'Raw Data'!$A$2:$AK$2,0),0)</f>
        <v>#N/A</v>
      </c>
      <c r="AF146" s="2" t="e">
        <f>VLOOKUP($A146,'Raw Data'!$A$3:$AL$300,MATCH(Reformatted!AF$2,'Raw Data'!$A$2:$AK$2,0),0)</f>
        <v>#N/A</v>
      </c>
      <c r="AG146" s="2" t="e">
        <f>VLOOKUP($A146,'Raw Data'!$A$3:$AL$300,MATCH(Reformatted!AG$2,'Raw Data'!$A$2:$AK$2,0),0)</f>
        <v>#N/A</v>
      </c>
      <c r="AH146" s="2" t="e">
        <f>VLOOKUP($A146,'Raw Data'!$A$3:$AL$300,MATCH(Reformatted!AH$2,'Raw Data'!$A$2:$AK$2,0),0)</f>
        <v>#N/A</v>
      </c>
      <c r="AI146" s="2" t="e">
        <f>VLOOKUP($A146,'Raw Data'!$A$3:$AL$300,MATCH(Reformatted!AI$2,'Raw Data'!$A$2:$AK$2,0),0)</f>
        <v>#N/A</v>
      </c>
      <c r="AJ146" s="2" t="e">
        <f>VLOOKUP($A146,'Raw Data'!$A$3:$AL$300,MATCH(Reformatted!AJ$2,'Raw Data'!$A$2:$AK$2,0),0)</f>
        <v>#N/A</v>
      </c>
      <c r="AK146" s="2" t="e">
        <f>VLOOKUP($A146,'Raw Data'!$A$3:$AL$300,MATCH(Reformatted!AK$2,'Raw Data'!$A$2:$AK$2,0),0)</f>
        <v>#N/A</v>
      </c>
      <c r="AL146" s="2" t="e">
        <f>VLOOKUP($A146,'Raw Data'!$A$3:$AL$300,MATCH(Reformatted!AL$2,'Raw Data'!$A$2:$AK$2,0),0)</f>
        <v>#N/A</v>
      </c>
      <c r="AM146" s="2" t="e">
        <f>VLOOKUP($A146,'Raw Data'!$A$3:$AL$300,MATCH(Reformatted!AM$2,'Raw Data'!$A$2:$AK$2,0),0)</f>
        <v>#N/A</v>
      </c>
      <c r="AO146" s="22"/>
      <c r="AP146" s="23"/>
    </row>
    <row r="147" spans="1:42" ht="23.25" x14ac:dyDescent="0.35">
      <c r="A147" s="12"/>
      <c r="B147" s="12"/>
      <c r="C147" s="2" t="str">
        <f>IFERROR(IF(C$1=1,VLOOKUP(VLOOKUP($A147,'Raw Data'!$A$3:$AL$300,MATCH(Reformatted!C$2,'Raw Data'!$A$2:$AK$2,0),0),Scoring!$A$2:$B$5,2,0),VLOOKUP(VLOOKUP($A147,'Raw Data'!$A$3:$AL$300,MATCH(Reformatted!C$2,'Raw Data'!$A$2:$AK$2,0),0),Scoring!$D$2:$E$5,2,0)),"")</f>
        <v/>
      </c>
      <c r="D147" s="2" t="str">
        <f>IFERROR(IF(D$1=1,VLOOKUP(VLOOKUP($A147,'Raw Data'!$A$3:$AL$300,MATCH(Reformatted!D$2,'Raw Data'!$A$2:$AK$2,0),0),Scoring!$A$2:$B$5,2,0),VLOOKUP(VLOOKUP($A147,'Raw Data'!$A$3:$AL$300,MATCH(Reformatted!D$2,'Raw Data'!$A$2:$AK$2,0),0),Scoring!$D$2:$E$5,2,0)),"")</f>
        <v/>
      </c>
      <c r="E147" s="2" t="str">
        <f>IFERROR(IF(E$1=1,VLOOKUP(VLOOKUP($A147,'Raw Data'!$A$3:$AL$300,MATCH(Reformatted!E$2,'Raw Data'!$A$2:$AK$2,0),0),Scoring!$A$2:$B$5,2,0),VLOOKUP(VLOOKUP($A147,'Raw Data'!$A$3:$AL$300,MATCH(Reformatted!E$2,'Raw Data'!$A$2:$AK$2,0),0),Scoring!$D$2:$E$5,2,0)),"")</f>
        <v/>
      </c>
      <c r="F147" s="2" t="str">
        <f>IFERROR(IF(F$1=1,VLOOKUP(VLOOKUP($A147,'Raw Data'!$A$3:$AL$300,MATCH(Reformatted!F$2,'Raw Data'!$A$2:$AK$2,0),0),Scoring!$A$2:$B$5,2,0),VLOOKUP(VLOOKUP($A147,'Raw Data'!$A$3:$AL$300,MATCH(Reformatted!F$2,'Raw Data'!$A$2:$AK$2,0),0),Scoring!$D$2:$E$5,2,0)),"")</f>
        <v/>
      </c>
      <c r="G147" s="2" t="str">
        <f>IFERROR(IF(G$1=1,VLOOKUP(VLOOKUP($A147,'Raw Data'!$A$3:$AL$300,MATCH(Reformatted!G$2,'Raw Data'!$A$2:$AK$2,0),0),Scoring!$A$2:$B$5,2,0),VLOOKUP(VLOOKUP($A147,'Raw Data'!$A$3:$AL$300,MATCH(Reformatted!G$2,'Raw Data'!$A$2:$AK$2,0),0),Scoring!$D$2:$E$5,2,0)),"")</f>
        <v/>
      </c>
      <c r="H147" s="2" t="str">
        <f>IFERROR(IF(H$1=1,VLOOKUP(VLOOKUP($A147,'Raw Data'!$A$3:$AL$300,MATCH(Reformatted!H$2,'Raw Data'!$A$2:$AK$2,0),0),Scoring!$A$2:$B$5,2,0),VLOOKUP(VLOOKUP($A147,'Raw Data'!$A$3:$AL$300,MATCH(Reformatted!H$2,'Raw Data'!$A$2:$AK$2,0),0),Scoring!$D$2:$E$5,2,0)),"")</f>
        <v/>
      </c>
      <c r="I147" s="2" t="str">
        <f>IFERROR(IF(I$1=1,VLOOKUP(VLOOKUP($A147,'Raw Data'!$A$3:$AL$300,MATCH(Reformatted!I$2,'Raw Data'!$A$2:$AK$2,0),0),Scoring!$A$2:$B$5,2,0),VLOOKUP(VLOOKUP($A147,'Raw Data'!$A$3:$AL$300,MATCH(Reformatted!I$2,'Raw Data'!$A$2:$AK$2,0),0),Scoring!$D$2:$E$5,2,0)),"")</f>
        <v/>
      </c>
      <c r="J147" s="2" t="str">
        <f>IFERROR(IF(J$1=1,VLOOKUP(VLOOKUP($A147,'Raw Data'!$A$3:$AL$300,MATCH(Reformatted!J$2,'Raw Data'!$A$2:$AK$2,0),0),Scoring!$A$2:$B$5,2,0),VLOOKUP(VLOOKUP($A147,'Raw Data'!$A$3:$AL$300,MATCH(Reformatted!J$2,'Raw Data'!$A$2:$AK$2,0),0),Scoring!$D$2:$E$5,2,0)),"")</f>
        <v/>
      </c>
      <c r="K147" s="2" t="str">
        <f>IFERROR(IF(K$1=1,VLOOKUP(VLOOKUP($A147,'Raw Data'!$A$3:$AL$300,MATCH(Reformatted!K$2,'Raw Data'!$A$2:$AK$2,0),0),Scoring!$A$2:$B$5,2,0),VLOOKUP(VLOOKUP($A147,'Raw Data'!$A$3:$AL$300,MATCH(Reformatted!K$2,'Raw Data'!$A$2:$AK$2,0),0),Scoring!$D$2:$E$5,2,0)),"")</f>
        <v/>
      </c>
      <c r="L147" s="2" t="str">
        <f>IFERROR(IF(L$1=1,VLOOKUP(VLOOKUP($A147,'Raw Data'!$A$3:$AL$300,MATCH(Reformatted!L$2,'Raw Data'!$A$2:$AK$2,0),0),Scoring!$A$2:$B$5,2,0),VLOOKUP(VLOOKUP($A147,'Raw Data'!$A$3:$AL$300,MATCH(Reformatted!L$2,'Raw Data'!$A$2:$AK$2,0),0),Scoring!$D$2:$E$5,2,0)),"")</f>
        <v/>
      </c>
      <c r="M147" s="2" t="str">
        <f>IFERROR(IF(M$1=1,VLOOKUP(VLOOKUP($A147,'Raw Data'!$A$3:$AL$300,MATCH(Reformatted!M$2,'Raw Data'!$A$2:$AK$2,0),0),Scoring!$A$2:$B$5,2,0),VLOOKUP(VLOOKUP($A147,'Raw Data'!$A$3:$AL$300,MATCH(Reformatted!M$2,'Raw Data'!$A$2:$AK$2,0),0),Scoring!$D$2:$E$5,2,0)),"")</f>
        <v/>
      </c>
      <c r="N147" s="2" t="str">
        <f>IFERROR(IF(N$1=1,VLOOKUP(VLOOKUP($A147,'Raw Data'!$A$3:$AL$300,MATCH(Reformatted!N$2,'Raw Data'!$A$2:$AK$2,0),0),Scoring!$A$2:$B$5,2,0),VLOOKUP(VLOOKUP($A147,'Raw Data'!$A$3:$AL$300,MATCH(Reformatted!N$2,'Raw Data'!$A$2:$AK$2,0),0),Scoring!$D$2:$E$5,2,0)),"")</f>
        <v/>
      </c>
      <c r="O147" s="2" t="str">
        <f>IFERROR(IF(O$1=1,VLOOKUP(VLOOKUP($A147,'Raw Data'!$A$3:$AL$300,MATCH(Reformatted!O$2,'Raw Data'!$A$2:$AK$2,0),0),Scoring!$A$2:$B$5,2,0),VLOOKUP(VLOOKUP($A147,'Raw Data'!$A$3:$AL$300,MATCH(Reformatted!O$2,'Raw Data'!$A$2:$AK$2,0),0),Scoring!$D$2:$E$5,2,0)),"")</f>
        <v/>
      </c>
      <c r="P147" s="2" t="str">
        <f>IFERROR(IF(P$1=1,VLOOKUP(VLOOKUP($A147,'Raw Data'!$A$3:$AL$300,MATCH(Reformatted!P$2,'Raw Data'!$A$2:$AK$2,0),0),Scoring!$A$2:$B$5,2,0),VLOOKUP(VLOOKUP($A147,'Raw Data'!$A$3:$AL$300,MATCH(Reformatted!P$2,'Raw Data'!$A$2:$AK$2,0),0),Scoring!$D$2:$E$5,2,0)),"")</f>
        <v/>
      </c>
      <c r="Q147" s="2" t="str">
        <f>IFERROR(IF(Q$1=1,VLOOKUP(VLOOKUP($A147,'Raw Data'!$A$3:$AL$300,MATCH(Reformatted!Q$2,'Raw Data'!$A$2:$AK$2,0),0),Scoring!$A$2:$B$5,2,0),VLOOKUP(VLOOKUP($A147,'Raw Data'!$A$3:$AL$300,MATCH(Reformatted!Q$2,'Raw Data'!$A$2:$AK$2,0),0),Scoring!$D$2:$E$5,2,0)),"")</f>
        <v/>
      </c>
      <c r="R147" s="2" t="str">
        <f>IFERROR(IF(R$1=1,VLOOKUP(VLOOKUP($A147,'Raw Data'!$A$3:$AL$300,MATCH(Reformatted!R$2,'Raw Data'!$A$2:$AK$2,0),0),Scoring!$A$2:$B$5,2,0),VLOOKUP(VLOOKUP($A147,'Raw Data'!$A$3:$AL$300,MATCH(Reformatted!R$2,'Raw Data'!$A$2:$AK$2,0),0),Scoring!$D$2:$E$5,2,0)),"")</f>
        <v/>
      </c>
      <c r="S147" s="2" t="str">
        <f>IFERROR(IF(S$1=1,VLOOKUP(VLOOKUP($A147,'Raw Data'!$A$3:$AL$300,MATCH(Reformatted!S$2,'Raw Data'!$A$2:$AK$2,0),0),Scoring!$A$2:$B$5,2,0),VLOOKUP(VLOOKUP($A147,'Raw Data'!$A$3:$AL$300,MATCH(Reformatted!S$2,'Raw Data'!$A$2:$AK$2,0),0),Scoring!$D$2:$E$5,2,0)),"")</f>
        <v/>
      </c>
      <c r="T147" s="7">
        <f t="shared" si="4"/>
        <v>0</v>
      </c>
      <c r="U147" s="2" t="str">
        <f>IFERROR(VLOOKUP(VLOOKUP($A147,'Raw Data'!$A$3:$AL$300,MATCH(Reformatted!U$2,'Raw Data'!$A$2:$AK$2,0),0),Scoring!$G$2:$H$5,2,0),"")</f>
        <v/>
      </c>
      <c r="V147" s="2" t="str">
        <f>IFERROR(VLOOKUP(VLOOKUP($A147,'Raw Data'!$A$3:$AL$300,MATCH(Reformatted!V$2,'Raw Data'!$A$2:$AK$2,0),0),Scoring!$G$2:$H$5,2,0),"")</f>
        <v/>
      </c>
      <c r="W147" s="2" t="str">
        <f>IFERROR(VLOOKUP(VLOOKUP($A147,'Raw Data'!$A$3:$AL$300,MATCH(Reformatted!W$2,'Raw Data'!$A$2:$AK$2,0),0),Scoring!$G$2:$H$5,2,0),"")</f>
        <v/>
      </c>
      <c r="X147" s="2" t="str">
        <f>IFERROR(VLOOKUP(VLOOKUP($A147,'Raw Data'!$A$3:$AL$300,MATCH(Reformatted!X$2,'Raw Data'!$A$2:$AK$2,0),0),Scoring!$G$2:$H$5,2,0),"")</f>
        <v/>
      </c>
      <c r="Y147" s="2" t="str">
        <f>IFERROR(VLOOKUP(VLOOKUP($A147,'Raw Data'!$A$3:$AL$300,MATCH(Reformatted!Y$2,'Raw Data'!$A$2:$AK$2,0),0),Scoring!$G$2:$H$5,2,0),"")</f>
        <v/>
      </c>
      <c r="Z147" s="2" t="str">
        <f>IFERROR(VLOOKUP(VLOOKUP($A147,'Raw Data'!$A$3:$AL$300,MATCH(Reformatted!Z$2,'Raw Data'!$A$2:$AK$2,0),0),Scoring!$G$2:$H$5,2,0),"")</f>
        <v/>
      </c>
      <c r="AA147" s="2" t="str">
        <f>IFERROR(VLOOKUP(VLOOKUP($A147,'Raw Data'!$A$3:$AL$300,MATCH(Reformatted!AA$2,'Raw Data'!$A$2:$AK$2,0),0),Scoring!$G$2:$H$5,2,0),"")</f>
        <v/>
      </c>
      <c r="AB147" s="2" t="str">
        <f>IFERROR(VLOOKUP(VLOOKUP($A147,'Raw Data'!$A$3:$AL$300,MATCH(Reformatted!AB$2,'Raw Data'!$A$2:$AK$2,0),0),Scoring!$G$2:$H$5,2,0),"")</f>
        <v/>
      </c>
      <c r="AC147" s="8">
        <f t="shared" si="5"/>
        <v>0</v>
      </c>
      <c r="AD147" s="2" t="e">
        <f>VLOOKUP($A147,'Raw Data'!$A$3:$AL$300,MATCH(Reformatted!AD$2,'Raw Data'!$A$2:$AK$2,0),0)</f>
        <v>#N/A</v>
      </c>
      <c r="AE147" s="2" t="e">
        <f>VLOOKUP($A147,'Raw Data'!$A$3:$AL$300,MATCH(Reformatted!AE$2,'Raw Data'!$A$2:$AK$2,0),0)</f>
        <v>#N/A</v>
      </c>
      <c r="AF147" s="2" t="e">
        <f>VLOOKUP($A147,'Raw Data'!$A$3:$AL$300,MATCH(Reformatted!AF$2,'Raw Data'!$A$2:$AK$2,0),0)</f>
        <v>#N/A</v>
      </c>
      <c r="AG147" s="2" t="e">
        <f>VLOOKUP($A147,'Raw Data'!$A$3:$AL$300,MATCH(Reformatted!AG$2,'Raw Data'!$A$2:$AK$2,0),0)</f>
        <v>#N/A</v>
      </c>
      <c r="AH147" s="2" t="e">
        <f>VLOOKUP($A147,'Raw Data'!$A$3:$AL$300,MATCH(Reformatted!AH$2,'Raw Data'!$A$2:$AK$2,0),0)</f>
        <v>#N/A</v>
      </c>
      <c r="AI147" s="2" t="e">
        <f>VLOOKUP($A147,'Raw Data'!$A$3:$AL$300,MATCH(Reformatted!AI$2,'Raw Data'!$A$2:$AK$2,0),0)</f>
        <v>#N/A</v>
      </c>
      <c r="AJ147" s="2" t="e">
        <f>VLOOKUP($A147,'Raw Data'!$A$3:$AL$300,MATCH(Reformatted!AJ$2,'Raw Data'!$A$2:$AK$2,0),0)</f>
        <v>#N/A</v>
      </c>
      <c r="AK147" s="2" t="e">
        <f>VLOOKUP($A147,'Raw Data'!$A$3:$AL$300,MATCH(Reformatted!AK$2,'Raw Data'!$A$2:$AK$2,0),0)</f>
        <v>#N/A</v>
      </c>
      <c r="AL147" s="2" t="e">
        <f>VLOOKUP($A147,'Raw Data'!$A$3:$AL$300,MATCH(Reformatted!AL$2,'Raw Data'!$A$2:$AK$2,0),0)</f>
        <v>#N/A</v>
      </c>
      <c r="AM147" s="2" t="e">
        <f>VLOOKUP($A147,'Raw Data'!$A$3:$AL$300,MATCH(Reformatted!AM$2,'Raw Data'!$A$2:$AK$2,0),0)</f>
        <v>#N/A</v>
      </c>
      <c r="AO147" s="22"/>
      <c r="AP147" s="23"/>
    </row>
    <row r="148" spans="1:42" ht="23.25" x14ac:dyDescent="0.35">
      <c r="A148" s="12"/>
      <c r="B148" s="12"/>
      <c r="C148" s="2" t="str">
        <f>IFERROR(IF(C$1=1,VLOOKUP(VLOOKUP($A148,'Raw Data'!$A$3:$AL$300,MATCH(Reformatted!C$2,'Raw Data'!$A$2:$AK$2,0),0),Scoring!$A$2:$B$5,2,0),VLOOKUP(VLOOKUP($A148,'Raw Data'!$A$3:$AL$300,MATCH(Reformatted!C$2,'Raw Data'!$A$2:$AK$2,0),0),Scoring!$D$2:$E$5,2,0)),"")</f>
        <v/>
      </c>
      <c r="D148" s="2" t="str">
        <f>IFERROR(IF(D$1=1,VLOOKUP(VLOOKUP($A148,'Raw Data'!$A$3:$AL$300,MATCH(Reformatted!D$2,'Raw Data'!$A$2:$AK$2,0),0),Scoring!$A$2:$B$5,2,0),VLOOKUP(VLOOKUP($A148,'Raw Data'!$A$3:$AL$300,MATCH(Reformatted!D$2,'Raw Data'!$A$2:$AK$2,0),0),Scoring!$D$2:$E$5,2,0)),"")</f>
        <v/>
      </c>
      <c r="E148" s="2" t="str">
        <f>IFERROR(IF(E$1=1,VLOOKUP(VLOOKUP($A148,'Raw Data'!$A$3:$AL$300,MATCH(Reformatted!E$2,'Raw Data'!$A$2:$AK$2,0),0),Scoring!$A$2:$B$5,2,0),VLOOKUP(VLOOKUP($A148,'Raw Data'!$A$3:$AL$300,MATCH(Reformatted!E$2,'Raw Data'!$A$2:$AK$2,0),0),Scoring!$D$2:$E$5,2,0)),"")</f>
        <v/>
      </c>
      <c r="F148" s="2" t="str">
        <f>IFERROR(IF(F$1=1,VLOOKUP(VLOOKUP($A148,'Raw Data'!$A$3:$AL$300,MATCH(Reformatted!F$2,'Raw Data'!$A$2:$AK$2,0),0),Scoring!$A$2:$B$5,2,0),VLOOKUP(VLOOKUP($A148,'Raw Data'!$A$3:$AL$300,MATCH(Reformatted!F$2,'Raw Data'!$A$2:$AK$2,0),0),Scoring!$D$2:$E$5,2,0)),"")</f>
        <v/>
      </c>
      <c r="G148" s="2" t="str">
        <f>IFERROR(IF(G$1=1,VLOOKUP(VLOOKUP($A148,'Raw Data'!$A$3:$AL$300,MATCH(Reformatted!G$2,'Raw Data'!$A$2:$AK$2,0),0),Scoring!$A$2:$B$5,2,0),VLOOKUP(VLOOKUP($A148,'Raw Data'!$A$3:$AL$300,MATCH(Reformatted!G$2,'Raw Data'!$A$2:$AK$2,0),0),Scoring!$D$2:$E$5,2,0)),"")</f>
        <v/>
      </c>
      <c r="H148" s="2" t="str">
        <f>IFERROR(IF(H$1=1,VLOOKUP(VLOOKUP($A148,'Raw Data'!$A$3:$AL$300,MATCH(Reformatted!H$2,'Raw Data'!$A$2:$AK$2,0),0),Scoring!$A$2:$B$5,2,0),VLOOKUP(VLOOKUP($A148,'Raw Data'!$A$3:$AL$300,MATCH(Reformatted!H$2,'Raw Data'!$A$2:$AK$2,0),0),Scoring!$D$2:$E$5,2,0)),"")</f>
        <v/>
      </c>
      <c r="I148" s="2" t="str">
        <f>IFERROR(IF(I$1=1,VLOOKUP(VLOOKUP($A148,'Raw Data'!$A$3:$AL$300,MATCH(Reformatted!I$2,'Raw Data'!$A$2:$AK$2,0),0),Scoring!$A$2:$B$5,2,0),VLOOKUP(VLOOKUP($A148,'Raw Data'!$A$3:$AL$300,MATCH(Reformatted!I$2,'Raw Data'!$A$2:$AK$2,0),0),Scoring!$D$2:$E$5,2,0)),"")</f>
        <v/>
      </c>
      <c r="J148" s="2" t="str">
        <f>IFERROR(IF(J$1=1,VLOOKUP(VLOOKUP($A148,'Raw Data'!$A$3:$AL$300,MATCH(Reformatted!J$2,'Raw Data'!$A$2:$AK$2,0),0),Scoring!$A$2:$B$5,2,0),VLOOKUP(VLOOKUP($A148,'Raw Data'!$A$3:$AL$300,MATCH(Reformatted!J$2,'Raw Data'!$A$2:$AK$2,0),0),Scoring!$D$2:$E$5,2,0)),"")</f>
        <v/>
      </c>
      <c r="K148" s="2" t="str">
        <f>IFERROR(IF(K$1=1,VLOOKUP(VLOOKUP($A148,'Raw Data'!$A$3:$AL$300,MATCH(Reformatted!K$2,'Raw Data'!$A$2:$AK$2,0),0),Scoring!$A$2:$B$5,2,0),VLOOKUP(VLOOKUP($A148,'Raw Data'!$A$3:$AL$300,MATCH(Reformatted!K$2,'Raw Data'!$A$2:$AK$2,0),0),Scoring!$D$2:$E$5,2,0)),"")</f>
        <v/>
      </c>
      <c r="L148" s="2" t="str">
        <f>IFERROR(IF(L$1=1,VLOOKUP(VLOOKUP($A148,'Raw Data'!$A$3:$AL$300,MATCH(Reformatted!L$2,'Raw Data'!$A$2:$AK$2,0),0),Scoring!$A$2:$B$5,2,0),VLOOKUP(VLOOKUP($A148,'Raw Data'!$A$3:$AL$300,MATCH(Reformatted!L$2,'Raw Data'!$A$2:$AK$2,0),0),Scoring!$D$2:$E$5,2,0)),"")</f>
        <v/>
      </c>
      <c r="M148" s="2" t="str">
        <f>IFERROR(IF(M$1=1,VLOOKUP(VLOOKUP($A148,'Raw Data'!$A$3:$AL$300,MATCH(Reformatted!M$2,'Raw Data'!$A$2:$AK$2,0),0),Scoring!$A$2:$B$5,2,0),VLOOKUP(VLOOKUP($A148,'Raw Data'!$A$3:$AL$300,MATCH(Reformatted!M$2,'Raw Data'!$A$2:$AK$2,0),0),Scoring!$D$2:$E$5,2,0)),"")</f>
        <v/>
      </c>
      <c r="N148" s="2" t="str">
        <f>IFERROR(IF(N$1=1,VLOOKUP(VLOOKUP($A148,'Raw Data'!$A$3:$AL$300,MATCH(Reformatted!N$2,'Raw Data'!$A$2:$AK$2,0),0),Scoring!$A$2:$B$5,2,0),VLOOKUP(VLOOKUP($A148,'Raw Data'!$A$3:$AL$300,MATCH(Reformatted!N$2,'Raw Data'!$A$2:$AK$2,0),0),Scoring!$D$2:$E$5,2,0)),"")</f>
        <v/>
      </c>
      <c r="O148" s="2" t="str">
        <f>IFERROR(IF(O$1=1,VLOOKUP(VLOOKUP($A148,'Raw Data'!$A$3:$AL$300,MATCH(Reformatted!O$2,'Raw Data'!$A$2:$AK$2,0),0),Scoring!$A$2:$B$5,2,0),VLOOKUP(VLOOKUP($A148,'Raw Data'!$A$3:$AL$300,MATCH(Reformatted!O$2,'Raw Data'!$A$2:$AK$2,0),0),Scoring!$D$2:$E$5,2,0)),"")</f>
        <v/>
      </c>
      <c r="P148" s="2" t="str">
        <f>IFERROR(IF(P$1=1,VLOOKUP(VLOOKUP($A148,'Raw Data'!$A$3:$AL$300,MATCH(Reformatted!P$2,'Raw Data'!$A$2:$AK$2,0),0),Scoring!$A$2:$B$5,2,0),VLOOKUP(VLOOKUP($A148,'Raw Data'!$A$3:$AL$300,MATCH(Reformatted!P$2,'Raw Data'!$A$2:$AK$2,0),0),Scoring!$D$2:$E$5,2,0)),"")</f>
        <v/>
      </c>
      <c r="Q148" s="2" t="str">
        <f>IFERROR(IF(Q$1=1,VLOOKUP(VLOOKUP($A148,'Raw Data'!$A$3:$AL$300,MATCH(Reformatted!Q$2,'Raw Data'!$A$2:$AK$2,0),0),Scoring!$A$2:$B$5,2,0),VLOOKUP(VLOOKUP($A148,'Raw Data'!$A$3:$AL$300,MATCH(Reformatted!Q$2,'Raw Data'!$A$2:$AK$2,0),0),Scoring!$D$2:$E$5,2,0)),"")</f>
        <v/>
      </c>
      <c r="R148" s="2" t="str">
        <f>IFERROR(IF(R$1=1,VLOOKUP(VLOOKUP($A148,'Raw Data'!$A$3:$AL$300,MATCH(Reformatted!R$2,'Raw Data'!$A$2:$AK$2,0),0),Scoring!$A$2:$B$5,2,0),VLOOKUP(VLOOKUP($A148,'Raw Data'!$A$3:$AL$300,MATCH(Reformatted!R$2,'Raw Data'!$A$2:$AK$2,0),0),Scoring!$D$2:$E$5,2,0)),"")</f>
        <v/>
      </c>
      <c r="S148" s="2" t="str">
        <f>IFERROR(IF(S$1=1,VLOOKUP(VLOOKUP($A148,'Raw Data'!$A$3:$AL$300,MATCH(Reformatted!S$2,'Raw Data'!$A$2:$AK$2,0),0),Scoring!$A$2:$B$5,2,0),VLOOKUP(VLOOKUP($A148,'Raw Data'!$A$3:$AL$300,MATCH(Reformatted!S$2,'Raw Data'!$A$2:$AK$2,0),0),Scoring!$D$2:$E$5,2,0)),"")</f>
        <v/>
      </c>
      <c r="T148" s="7">
        <f t="shared" si="4"/>
        <v>0</v>
      </c>
      <c r="U148" s="2" t="str">
        <f>IFERROR(VLOOKUP(VLOOKUP($A148,'Raw Data'!$A$3:$AL$300,MATCH(Reformatted!U$2,'Raw Data'!$A$2:$AK$2,0),0),Scoring!$G$2:$H$5,2,0),"")</f>
        <v/>
      </c>
      <c r="V148" s="2" t="str">
        <f>IFERROR(VLOOKUP(VLOOKUP($A148,'Raw Data'!$A$3:$AL$300,MATCH(Reformatted!V$2,'Raw Data'!$A$2:$AK$2,0),0),Scoring!$G$2:$H$5,2,0),"")</f>
        <v/>
      </c>
      <c r="W148" s="2" t="str">
        <f>IFERROR(VLOOKUP(VLOOKUP($A148,'Raw Data'!$A$3:$AL$300,MATCH(Reformatted!W$2,'Raw Data'!$A$2:$AK$2,0),0),Scoring!$G$2:$H$5,2,0),"")</f>
        <v/>
      </c>
      <c r="X148" s="2" t="str">
        <f>IFERROR(VLOOKUP(VLOOKUP($A148,'Raw Data'!$A$3:$AL$300,MATCH(Reformatted!X$2,'Raw Data'!$A$2:$AK$2,0),0),Scoring!$G$2:$H$5,2,0),"")</f>
        <v/>
      </c>
      <c r="Y148" s="2" t="str">
        <f>IFERROR(VLOOKUP(VLOOKUP($A148,'Raw Data'!$A$3:$AL$300,MATCH(Reformatted!Y$2,'Raw Data'!$A$2:$AK$2,0),0),Scoring!$G$2:$H$5,2,0),"")</f>
        <v/>
      </c>
      <c r="Z148" s="2" t="str">
        <f>IFERROR(VLOOKUP(VLOOKUP($A148,'Raw Data'!$A$3:$AL$300,MATCH(Reformatted!Z$2,'Raw Data'!$A$2:$AK$2,0),0),Scoring!$G$2:$H$5,2,0),"")</f>
        <v/>
      </c>
      <c r="AA148" s="2" t="str">
        <f>IFERROR(VLOOKUP(VLOOKUP($A148,'Raw Data'!$A$3:$AL$300,MATCH(Reformatted!AA$2,'Raw Data'!$A$2:$AK$2,0),0),Scoring!$G$2:$H$5,2,0),"")</f>
        <v/>
      </c>
      <c r="AB148" s="2" t="str">
        <f>IFERROR(VLOOKUP(VLOOKUP($A148,'Raw Data'!$A$3:$AL$300,MATCH(Reformatted!AB$2,'Raw Data'!$A$2:$AK$2,0),0),Scoring!$G$2:$H$5,2,0),"")</f>
        <v/>
      </c>
      <c r="AC148" s="8">
        <f t="shared" si="5"/>
        <v>0</v>
      </c>
      <c r="AD148" s="2" t="e">
        <f>VLOOKUP($A148,'Raw Data'!$A$3:$AL$300,MATCH(Reformatted!AD$2,'Raw Data'!$A$2:$AK$2,0),0)</f>
        <v>#N/A</v>
      </c>
      <c r="AE148" s="2" t="e">
        <f>VLOOKUP($A148,'Raw Data'!$A$3:$AL$300,MATCH(Reformatted!AE$2,'Raw Data'!$A$2:$AK$2,0),0)</f>
        <v>#N/A</v>
      </c>
      <c r="AF148" s="2" t="e">
        <f>VLOOKUP($A148,'Raw Data'!$A$3:$AL$300,MATCH(Reformatted!AF$2,'Raw Data'!$A$2:$AK$2,0),0)</f>
        <v>#N/A</v>
      </c>
      <c r="AG148" s="2" t="e">
        <f>VLOOKUP($A148,'Raw Data'!$A$3:$AL$300,MATCH(Reformatted!AG$2,'Raw Data'!$A$2:$AK$2,0),0)</f>
        <v>#N/A</v>
      </c>
      <c r="AH148" s="2" t="e">
        <f>VLOOKUP($A148,'Raw Data'!$A$3:$AL$300,MATCH(Reformatted!AH$2,'Raw Data'!$A$2:$AK$2,0),0)</f>
        <v>#N/A</v>
      </c>
      <c r="AI148" s="2" t="e">
        <f>VLOOKUP($A148,'Raw Data'!$A$3:$AL$300,MATCH(Reformatted!AI$2,'Raw Data'!$A$2:$AK$2,0),0)</f>
        <v>#N/A</v>
      </c>
      <c r="AJ148" s="2" t="e">
        <f>VLOOKUP($A148,'Raw Data'!$A$3:$AL$300,MATCH(Reformatted!AJ$2,'Raw Data'!$A$2:$AK$2,0),0)</f>
        <v>#N/A</v>
      </c>
      <c r="AK148" s="2" t="e">
        <f>VLOOKUP($A148,'Raw Data'!$A$3:$AL$300,MATCH(Reformatted!AK$2,'Raw Data'!$A$2:$AK$2,0),0)</f>
        <v>#N/A</v>
      </c>
      <c r="AL148" s="2" t="e">
        <f>VLOOKUP($A148,'Raw Data'!$A$3:$AL$300,MATCH(Reformatted!AL$2,'Raw Data'!$A$2:$AK$2,0),0)</f>
        <v>#N/A</v>
      </c>
      <c r="AM148" s="2" t="e">
        <f>VLOOKUP($A148,'Raw Data'!$A$3:$AL$300,MATCH(Reformatted!AM$2,'Raw Data'!$A$2:$AK$2,0),0)</f>
        <v>#N/A</v>
      </c>
      <c r="AO148" s="22"/>
      <c r="AP148" s="23"/>
    </row>
    <row r="149" spans="1:42" ht="23.25" x14ac:dyDescent="0.35">
      <c r="A149" s="12"/>
      <c r="B149" s="12"/>
      <c r="C149" s="2" t="str">
        <f>IFERROR(IF(C$1=1,VLOOKUP(VLOOKUP($A149,'Raw Data'!$A$3:$AL$300,MATCH(Reformatted!C$2,'Raw Data'!$A$2:$AK$2,0),0),Scoring!$A$2:$B$5,2,0),VLOOKUP(VLOOKUP($A149,'Raw Data'!$A$3:$AL$300,MATCH(Reformatted!C$2,'Raw Data'!$A$2:$AK$2,0),0),Scoring!$D$2:$E$5,2,0)),"")</f>
        <v/>
      </c>
      <c r="D149" s="2" t="str">
        <f>IFERROR(IF(D$1=1,VLOOKUP(VLOOKUP($A149,'Raw Data'!$A$3:$AL$300,MATCH(Reformatted!D$2,'Raw Data'!$A$2:$AK$2,0),0),Scoring!$A$2:$B$5,2,0),VLOOKUP(VLOOKUP($A149,'Raw Data'!$A$3:$AL$300,MATCH(Reformatted!D$2,'Raw Data'!$A$2:$AK$2,0),0),Scoring!$D$2:$E$5,2,0)),"")</f>
        <v/>
      </c>
      <c r="E149" s="2" t="str">
        <f>IFERROR(IF(E$1=1,VLOOKUP(VLOOKUP($A149,'Raw Data'!$A$3:$AL$300,MATCH(Reformatted!E$2,'Raw Data'!$A$2:$AK$2,0),0),Scoring!$A$2:$B$5,2,0),VLOOKUP(VLOOKUP($A149,'Raw Data'!$A$3:$AL$300,MATCH(Reformatted!E$2,'Raw Data'!$A$2:$AK$2,0),0),Scoring!$D$2:$E$5,2,0)),"")</f>
        <v/>
      </c>
      <c r="F149" s="2" t="str">
        <f>IFERROR(IF(F$1=1,VLOOKUP(VLOOKUP($A149,'Raw Data'!$A$3:$AL$300,MATCH(Reformatted!F$2,'Raw Data'!$A$2:$AK$2,0),0),Scoring!$A$2:$B$5,2,0),VLOOKUP(VLOOKUP($A149,'Raw Data'!$A$3:$AL$300,MATCH(Reformatted!F$2,'Raw Data'!$A$2:$AK$2,0),0),Scoring!$D$2:$E$5,2,0)),"")</f>
        <v/>
      </c>
      <c r="G149" s="2" t="str">
        <f>IFERROR(IF(G$1=1,VLOOKUP(VLOOKUP($A149,'Raw Data'!$A$3:$AL$300,MATCH(Reformatted!G$2,'Raw Data'!$A$2:$AK$2,0),0),Scoring!$A$2:$B$5,2,0),VLOOKUP(VLOOKUP($A149,'Raw Data'!$A$3:$AL$300,MATCH(Reformatted!G$2,'Raw Data'!$A$2:$AK$2,0),0),Scoring!$D$2:$E$5,2,0)),"")</f>
        <v/>
      </c>
      <c r="H149" s="2" t="str">
        <f>IFERROR(IF(H$1=1,VLOOKUP(VLOOKUP($A149,'Raw Data'!$A$3:$AL$300,MATCH(Reformatted!H$2,'Raw Data'!$A$2:$AK$2,0),0),Scoring!$A$2:$B$5,2,0),VLOOKUP(VLOOKUP($A149,'Raw Data'!$A$3:$AL$300,MATCH(Reformatted!H$2,'Raw Data'!$A$2:$AK$2,0),0),Scoring!$D$2:$E$5,2,0)),"")</f>
        <v/>
      </c>
      <c r="I149" s="2" t="str">
        <f>IFERROR(IF(I$1=1,VLOOKUP(VLOOKUP($A149,'Raw Data'!$A$3:$AL$300,MATCH(Reformatted!I$2,'Raw Data'!$A$2:$AK$2,0),0),Scoring!$A$2:$B$5,2,0),VLOOKUP(VLOOKUP($A149,'Raw Data'!$A$3:$AL$300,MATCH(Reformatted!I$2,'Raw Data'!$A$2:$AK$2,0),0),Scoring!$D$2:$E$5,2,0)),"")</f>
        <v/>
      </c>
      <c r="J149" s="2" t="str">
        <f>IFERROR(IF(J$1=1,VLOOKUP(VLOOKUP($A149,'Raw Data'!$A$3:$AL$300,MATCH(Reformatted!J$2,'Raw Data'!$A$2:$AK$2,0),0),Scoring!$A$2:$B$5,2,0),VLOOKUP(VLOOKUP($A149,'Raw Data'!$A$3:$AL$300,MATCH(Reformatted!J$2,'Raw Data'!$A$2:$AK$2,0),0),Scoring!$D$2:$E$5,2,0)),"")</f>
        <v/>
      </c>
      <c r="K149" s="2" t="str">
        <f>IFERROR(IF(K$1=1,VLOOKUP(VLOOKUP($A149,'Raw Data'!$A$3:$AL$300,MATCH(Reformatted!K$2,'Raw Data'!$A$2:$AK$2,0),0),Scoring!$A$2:$B$5,2,0),VLOOKUP(VLOOKUP($A149,'Raw Data'!$A$3:$AL$300,MATCH(Reformatted!K$2,'Raw Data'!$A$2:$AK$2,0),0),Scoring!$D$2:$E$5,2,0)),"")</f>
        <v/>
      </c>
      <c r="L149" s="2" t="str">
        <f>IFERROR(IF(L$1=1,VLOOKUP(VLOOKUP($A149,'Raw Data'!$A$3:$AL$300,MATCH(Reformatted!L$2,'Raw Data'!$A$2:$AK$2,0),0),Scoring!$A$2:$B$5,2,0),VLOOKUP(VLOOKUP($A149,'Raw Data'!$A$3:$AL$300,MATCH(Reformatted!L$2,'Raw Data'!$A$2:$AK$2,0),0),Scoring!$D$2:$E$5,2,0)),"")</f>
        <v/>
      </c>
      <c r="M149" s="2" t="str">
        <f>IFERROR(IF(M$1=1,VLOOKUP(VLOOKUP($A149,'Raw Data'!$A$3:$AL$300,MATCH(Reformatted!M$2,'Raw Data'!$A$2:$AK$2,0),0),Scoring!$A$2:$B$5,2,0),VLOOKUP(VLOOKUP($A149,'Raw Data'!$A$3:$AL$300,MATCH(Reformatted!M$2,'Raw Data'!$A$2:$AK$2,0),0),Scoring!$D$2:$E$5,2,0)),"")</f>
        <v/>
      </c>
      <c r="N149" s="2" t="str">
        <f>IFERROR(IF(N$1=1,VLOOKUP(VLOOKUP($A149,'Raw Data'!$A$3:$AL$300,MATCH(Reformatted!N$2,'Raw Data'!$A$2:$AK$2,0),0),Scoring!$A$2:$B$5,2,0),VLOOKUP(VLOOKUP($A149,'Raw Data'!$A$3:$AL$300,MATCH(Reformatted!N$2,'Raw Data'!$A$2:$AK$2,0),0),Scoring!$D$2:$E$5,2,0)),"")</f>
        <v/>
      </c>
      <c r="O149" s="2" t="str">
        <f>IFERROR(IF(O$1=1,VLOOKUP(VLOOKUP($A149,'Raw Data'!$A$3:$AL$300,MATCH(Reformatted!O$2,'Raw Data'!$A$2:$AK$2,0),0),Scoring!$A$2:$B$5,2,0),VLOOKUP(VLOOKUP($A149,'Raw Data'!$A$3:$AL$300,MATCH(Reformatted!O$2,'Raw Data'!$A$2:$AK$2,0),0),Scoring!$D$2:$E$5,2,0)),"")</f>
        <v/>
      </c>
      <c r="P149" s="2" t="str">
        <f>IFERROR(IF(P$1=1,VLOOKUP(VLOOKUP($A149,'Raw Data'!$A$3:$AL$300,MATCH(Reformatted!P$2,'Raw Data'!$A$2:$AK$2,0),0),Scoring!$A$2:$B$5,2,0),VLOOKUP(VLOOKUP($A149,'Raw Data'!$A$3:$AL$300,MATCH(Reformatted!P$2,'Raw Data'!$A$2:$AK$2,0),0),Scoring!$D$2:$E$5,2,0)),"")</f>
        <v/>
      </c>
      <c r="Q149" s="2" t="str">
        <f>IFERROR(IF(Q$1=1,VLOOKUP(VLOOKUP($A149,'Raw Data'!$A$3:$AL$300,MATCH(Reformatted!Q$2,'Raw Data'!$A$2:$AK$2,0),0),Scoring!$A$2:$B$5,2,0),VLOOKUP(VLOOKUP($A149,'Raw Data'!$A$3:$AL$300,MATCH(Reformatted!Q$2,'Raw Data'!$A$2:$AK$2,0),0),Scoring!$D$2:$E$5,2,0)),"")</f>
        <v/>
      </c>
      <c r="R149" s="2" t="str">
        <f>IFERROR(IF(R$1=1,VLOOKUP(VLOOKUP($A149,'Raw Data'!$A$3:$AL$300,MATCH(Reformatted!R$2,'Raw Data'!$A$2:$AK$2,0),0),Scoring!$A$2:$B$5,2,0),VLOOKUP(VLOOKUP($A149,'Raw Data'!$A$3:$AL$300,MATCH(Reformatted!R$2,'Raw Data'!$A$2:$AK$2,0),0),Scoring!$D$2:$E$5,2,0)),"")</f>
        <v/>
      </c>
      <c r="S149" s="2" t="str">
        <f>IFERROR(IF(S$1=1,VLOOKUP(VLOOKUP($A149,'Raw Data'!$A$3:$AL$300,MATCH(Reformatted!S$2,'Raw Data'!$A$2:$AK$2,0),0),Scoring!$A$2:$B$5,2,0),VLOOKUP(VLOOKUP($A149,'Raw Data'!$A$3:$AL$300,MATCH(Reformatted!S$2,'Raw Data'!$A$2:$AK$2,0),0),Scoring!$D$2:$E$5,2,0)),"")</f>
        <v/>
      </c>
      <c r="T149" s="7">
        <f t="shared" si="4"/>
        <v>0</v>
      </c>
      <c r="U149" s="2" t="str">
        <f>IFERROR(VLOOKUP(VLOOKUP($A149,'Raw Data'!$A$3:$AL$300,MATCH(Reformatted!U$2,'Raw Data'!$A$2:$AK$2,0),0),Scoring!$G$2:$H$5,2,0),"")</f>
        <v/>
      </c>
      <c r="V149" s="2" t="str">
        <f>IFERROR(VLOOKUP(VLOOKUP($A149,'Raw Data'!$A$3:$AL$300,MATCH(Reformatted!V$2,'Raw Data'!$A$2:$AK$2,0),0),Scoring!$G$2:$H$5,2,0),"")</f>
        <v/>
      </c>
      <c r="W149" s="2" t="str">
        <f>IFERROR(VLOOKUP(VLOOKUP($A149,'Raw Data'!$A$3:$AL$300,MATCH(Reformatted!W$2,'Raw Data'!$A$2:$AK$2,0),0),Scoring!$G$2:$H$5,2,0),"")</f>
        <v/>
      </c>
      <c r="X149" s="2" t="str">
        <f>IFERROR(VLOOKUP(VLOOKUP($A149,'Raw Data'!$A$3:$AL$300,MATCH(Reformatted!X$2,'Raw Data'!$A$2:$AK$2,0),0),Scoring!$G$2:$H$5,2,0),"")</f>
        <v/>
      </c>
      <c r="Y149" s="2" t="str">
        <f>IFERROR(VLOOKUP(VLOOKUP($A149,'Raw Data'!$A$3:$AL$300,MATCH(Reformatted!Y$2,'Raw Data'!$A$2:$AK$2,0),0),Scoring!$G$2:$H$5,2,0),"")</f>
        <v/>
      </c>
      <c r="Z149" s="2" t="str">
        <f>IFERROR(VLOOKUP(VLOOKUP($A149,'Raw Data'!$A$3:$AL$300,MATCH(Reformatted!Z$2,'Raw Data'!$A$2:$AK$2,0),0),Scoring!$G$2:$H$5,2,0),"")</f>
        <v/>
      </c>
      <c r="AA149" s="2" t="str">
        <f>IFERROR(VLOOKUP(VLOOKUP($A149,'Raw Data'!$A$3:$AL$300,MATCH(Reformatted!AA$2,'Raw Data'!$A$2:$AK$2,0),0),Scoring!$G$2:$H$5,2,0),"")</f>
        <v/>
      </c>
      <c r="AB149" s="2" t="str">
        <f>IFERROR(VLOOKUP(VLOOKUP($A149,'Raw Data'!$A$3:$AL$300,MATCH(Reformatted!AB$2,'Raw Data'!$A$2:$AK$2,0),0),Scoring!$G$2:$H$5,2,0),"")</f>
        <v/>
      </c>
      <c r="AC149" s="8">
        <f t="shared" si="5"/>
        <v>0</v>
      </c>
      <c r="AD149" s="2" t="e">
        <f>VLOOKUP($A149,'Raw Data'!$A$3:$AL$300,MATCH(Reformatted!AD$2,'Raw Data'!$A$2:$AK$2,0),0)</f>
        <v>#N/A</v>
      </c>
      <c r="AE149" s="2" t="e">
        <f>VLOOKUP($A149,'Raw Data'!$A$3:$AL$300,MATCH(Reformatted!AE$2,'Raw Data'!$A$2:$AK$2,0),0)</f>
        <v>#N/A</v>
      </c>
      <c r="AF149" s="2" t="e">
        <f>VLOOKUP($A149,'Raw Data'!$A$3:$AL$300,MATCH(Reformatted!AF$2,'Raw Data'!$A$2:$AK$2,0),0)</f>
        <v>#N/A</v>
      </c>
      <c r="AG149" s="2" t="e">
        <f>VLOOKUP($A149,'Raw Data'!$A$3:$AL$300,MATCH(Reformatted!AG$2,'Raw Data'!$A$2:$AK$2,0),0)</f>
        <v>#N/A</v>
      </c>
      <c r="AH149" s="2" t="e">
        <f>VLOOKUP($A149,'Raw Data'!$A$3:$AL$300,MATCH(Reformatted!AH$2,'Raw Data'!$A$2:$AK$2,0),0)</f>
        <v>#N/A</v>
      </c>
      <c r="AI149" s="2" t="e">
        <f>VLOOKUP($A149,'Raw Data'!$A$3:$AL$300,MATCH(Reformatted!AI$2,'Raw Data'!$A$2:$AK$2,0),0)</f>
        <v>#N/A</v>
      </c>
      <c r="AJ149" s="2" t="e">
        <f>VLOOKUP($A149,'Raw Data'!$A$3:$AL$300,MATCH(Reformatted!AJ$2,'Raw Data'!$A$2:$AK$2,0),0)</f>
        <v>#N/A</v>
      </c>
      <c r="AK149" s="2" t="e">
        <f>VLOOKUP($A149,'Raw Data'!$A$3:$AL$300,MATCH(Reformatted!AK$2,'Raw Data'!$A$2:$AK$2,0),0)</f>
        <v>#N/A</v>
      </c>
      <c r="AL149" s="2" t="e">
        <f>VLOOKUP($A149,'Raw Data'!$A$3:$AL$300,MATCH(Reformatted!AL$2,'Raw Data'!$A$2:$AK$2,0),0)</f>
        <v>#N/A</v>
      </c>
      <c r="AM149" s="2" t="e">
        <f>VLOOKUP($A149,'Raw Data'!$A$3:$AL$300,MATCH(Reformatted!AM$2,'Raw Data'!$A$2:$AK$2,0),0)</f>
        <v>#N/A</v>
      </c>
      <c r="AO149" s="22"/>
      <c r="AP149" s="23"/>
    </row>
    <row r="150" spans="1:42" ht="23.25" x14ac:dyDescent="0.35">
      <c r="A150" s="12"/>
      <c r="B150" s="12"/>
      <c r="C150" s="2" t="str">
        <f>IFERROR(IF(C$1=1,VLOOKUP(VLOOKUP($A150,'Raw Data'!$A$3:$AL$300,MATCH(Reformatted!C$2,'Raw Data'!$A$2:$AK$2,0),0),Scoring!$A$2:$B$5,2,0),VLOOKUP(VLOOKUP($A150,'Raw Data'!$A$3:$AL$300,MATCH(Reformatted!C$2,'Raw Data'!$A$2:$AK$2,0),0),Scoring!$D$2:$E$5,2,0)),"")</f>
        <v/>
      </c>
      <c r="D150" s="2" t="str">
        <f>IFERROR(IF(D$1=1,VLOOKUP(VLOOKUP($A150,'Raw Data'!$A$3:$AL$300,MATCH(Reformatted!D$2,'Raw Data'!$A$2:$AK$2,0),0),Scoring!$A$2:$B$5,2,0),VLOOKUP(VLOOKUP($A150,'Raw Data'!$A$3:$AL$300,MATCH(Reformatted!D$2,'Raw Data'!$A$2:$AK$2,0),0),Scoring!$D$2:$E$5,2,0)),"")</f>
        <v/>
      </c>
      <c r="E150" s="2" t="str">
        <f>IFERROR(IF(E$1=1,VLOOKUP(VLOOKUP($A150,'Raw Data'!$A$3:$AL$300,MATCH(Reformatted!E$2,'Raw Data'!$A$2:$AK$2,0),0),Scoring!$A$2:$B$5,2,0),VLOOKUP(VLOOKUP($A150,'Raw Data'!$A$3:$AL$300,MATCH(Reformatted!E$2,'Raw Data'!$A$2:$AK$2,0),0),Scoring!$D$2:$E$5,2,0)),"")</f>
        <v/>
      </c>
      <c r="F150" s="2" t="str">
        <f>IFERROR(IF(F$1=1,VLOOKUP(VLOOKUP($A150,'Raw Data'!$A$3:$AL$300,MATCH(Reformatted!F$2,'Raw Data'!$A$2:$AK$2,0),0),Scoring!$A$2:$B$5,2,0),VLOOKUP(VLOOKUP($A150,'Raw Data'!$A$3:$AL$300,MATCH(Reformatted!F$2,'Raw Data'!$A$2:$AK$2,0),0),Scoring!$D$2:$E$5,2,0)),"")</f>
        <v/>
      </c>
      <c r="G150" s="2" t="str">
        <f>IFERROR(IF(G$1=1,VLOOKUP(VLOOKUP($A150,'Raw Data'!$A$3:$AL$300,MATCH(Reformatted!G$2,'Raw Data'!$A$2:$AK$2,0),0),Scoring!$A$2:$B$5,2,0),VLOOKUP(VLOOKUP($A150,'Raw Data'!$A$3:$AL$300,MATCH(Reformatted!G$2,'Raw Data'!$A$2:$AK$2,0),0),Scoring!$D$2:$E$5,2,0)),"")</f>
        <v/>
      </c>
      <c r="H150" s="2" t="str">
        <f>IFERROR(IF(H$1=1,VLOOKUP(VLOOKUP($A150,'Raw Data'!$A$3:$AL$300,MATCH(Reformatted!H$2,'Raw Data'!$A$2:$AK$2,0),0),Scoring!$A$2:$B$5,2,0),VLOOKUP(VLOOKUP($A150,'Raw Data'!$A$3:$AL$300,MATCH(Reformatted!H$2,'Raw Data'!$A$2:$AK$2,0),0),Scoring!$D$2:$E$5,2,0)),"")</f>
        <v/>
      </c>
      <c r="I150" s="2" t="str">
        <f>IFERROR(IF(I$1=1,VLOOKUP(VLOOKUP($A150,'Raw Data'!$A$3:$AL$300,MATCH(Reformatted!I$2,'Raw Data'!$A$2:$AK$2,0),0),Scoring!$A$2:$B$5,2,0),VLOOKUP(VLOOKUP($A150,'Raw Data'!$A$3:$AL$300,MATCH(Reformatted!I$2,'Raw Data'!$A$2:$AK$2,0),0),Scoring!$D$2:$E$5,2,0)),"")</f>
        <v/>
      </c>
      <c r="J150" s="2" t="str">
        <f>IFERROR(IF(J$1=1,VLOOKUP(VLOOKUP($A150,'Raw Data'!$A$3:$AL$300,MATCH(Reformatted!J$2,'Raw Data'!$A$2:$AK$2,0),0),Scoring!$A$2:$B$5,2,0),VLOOKUP(VLOOKUP($A150,'Raw Data'!$A$3:$AL$300,MATCH(Reformatted!J$2,'Raw Data'!$A$2:$AK$2,0),0),Scoring!$D$2:$E$5,2,0)),"")</f>
        <v/>
      </c>
      <c r="K150" s="2" t="str">
        <f>IFERROR(IF(K$1=1,VLOOKUP(VLOOKUP($A150,'Raw Data'!$A$3:$AL$300,MATCH(Reformatted!K$2,'Raw Data'!$A$2:$AK$2,0),0),Scoring!$A$2:$B$5,2,0),VLOOKUP(VLOOKUP($A150,'Raw Data'!$A$3:$AL$300,MATCH(Reformatted!K$2,'Raw Data'!$A$2:$AK$2,0),0),Scoring!$D$2:$E$5,2,0)),"")</f>
        <v/>
      </c>
      <c r="L150" s="2" t="str">
        <f>IFERROR(IF(L$1=1,VLOOKUP(VLOOKUP($A150,'Raw Data'!$A$3:$AL$300,MATCH(Reformatted!L$2,'Raw Data'!$A$2:$AK$2,0),0),Scoring!$A$2:$B$5,2,0),VLOOKUP(VLOOKUP($A150,'Raw Data'!$A$3:$AL$300,MATCH(Reformatted!L$2,'Raw Data'!$A$2:$AK$2,0),0),Scoring!$D$2:$E$5,2,0)),"")</f>
        <v/>
      </c>
      <c r="M150" s="2" t="str">
        <f>IFERROR(IF(M$1=1,VLOOKUP(VLOOKUP($A150,'Raw Data'!$A$3:$AL$300,MATCH(Reformatted!M$2,'Raw Data'!$A$2:$AK$2,0),0),Scoring!$A$2:$B$5,2,0),VLOOKUP(VLOOKUP($A150,'Raw Data'!$A$3:$AL$300,MATCH(Reformatted!M$2,'Raw Data'!$A$2:$AK$2,0),0),Scoring!$D$2:$E$5,2,0)),"")</f>
        <v/>
      </c>
      <c r="N150" s="2" t="str">
        <f>IFERROR(IF(N$1=1,VLOOKUP(VLOOKUP($A150,'Raw Data'!$A$3:$AL$300,MATCH(Reformatted!N$2,'Raw Data'!$A$2:$AK$2,0),0),Scoring!$A$2:$B$5,2,0),VLOOKUP(VLOOKUP($A150,'Raw Data'!$A$3:$AL$300,MATCH(Reformatted!N$2,'Raw Data'!$A$2:$AK$2,0),0),Scoring!$D$2:$E$5,2,0)),"")</f>
        <v/>
      </c>
      <c r="O150" s="2" t="str">
        <f>IFERROR(IF(O$1=1,VLOOKUP(VLOOKUP($A150,'Raw Data'!$A$3:$AL$300,MATCH(Reformatted!O$2,'Raw Data'!$A$2:$AK$2,0),0),Scoring!$A$2:$B$5,2,0),VLOOKUP(VLOOKUP($A150,'Raw Data'!$A$3:$AL$300,MATCH(Reformatted!O$2,'Raw Data'!$A$2:$AK$2,0),0),Scoring!$D$2:$E$5,2,0)),"")</f>
        <v/>
      </c>
      <c r="P150" s="2" t="str">
        <f>IFERROR(IF(P$1=1,VLOOKUP(VLOOKUP($A150,'Raw Data'!$A$3:$AL$300,MATCH(Reformatted!P$2,'Raw Data'!$A$2:$AK$2,0),0),Scoring!$A$2:$B$5,2,0),VLOOKUP(VLOOKUP($A150,'Raw Data'!$A$3:$AL$300,MATCH(Reformatted!P$2,'Raw Data'!$A$2:$AK$2,0),0),Scoring!$D$2:$E$5,2,0)),"")</f>
        <v/>
      </c>
      <c r="Q150" s="2" t="str">
        <f>IFERROR(IF(Q$1=1,VLOOKUP(VLOOKUP($A150,'Raw Data'!$A$3:$AL$300,MATCH(Reformatted!Q$2,'Raw Data'!$A$2:$AK$2,0),0),Scoring!$A$2:$B$5,2,0),VLOOKUP(VLOOKUP($A150,'Raw Data'!$A$3:$AL$300,MATCH(Reformatted!Q$2,'Raw Data'!$A$2:$AK$2,0),0),Scoring!$D$2:$E$5,2,0)),"")</f>
        <v/>
      </c>
      <c r="R150" s="2" t="str">
        <f>IFERROR(IF(R$1=1,VLOOKUP(VLOOKUP($A150,'Raw Data'!$A$3:$AL$300,MATCH(Reformatted!R$2,'Raw Data'!$A$2:$AK$2,0),0),Scoring!$A$2:$B$5,2,0),VLOOKUP(VLOOKUP($A150,'Raw Data'!$A$3:$AL$300,MATCH(Reformatted!R$2,'Raw Data'!$A$2:$AK$2,0),0),Scoring!$D$2:$E$5,2,0)),"")</f>
        <v/>
      </c>
      <c r="S150" s="2" t="str">
        <f>IFERROR(IF(S$1=1,VLOOKUP(VLOOKUP($A150,'Raw Data'!$A$3:$AL$300,MATCH(Reformatted!S$2,'Raw Data'!$A$2:$AK$2,0),0),Scoring!$A$2:$B$5,2,0),VLOOKUP(VLOOKUP($A150,'Raw Data'!$A$3:$AL$300,MATCH(Reformatted!S$2,'Raw Data'!$A$2:$AK$2,0),0),Scoring!$D$2:$E$5,2,0)),"")</f>
        <v/>
      </c>
      <c r="T150" s="7">
        <f t="shared" si="4"/>
        <v>0</v>
      </c>
      <c r="U150" s="2" t="str">
        <f>IFERROR(VLOOKUP(VLOOKUP($A150,'Raw Data'!$A$3:$AL$300,MATCH(Reformatted!U$2,'Raw Data'!$A$2:$AK$2,0),0),Scoring!$G$2:$H$5,2,0),"")</f>
        <v/>
      </c>
      <c r="V150" s="2" t="str">
        <f>IFERROR(VLOOKUP(VLOOKUP($A150,'Raw Data'!$A$3:$AL$300,MATCH(Reformatted!V$2,'Raw Data'!$A$2:$AK$2,0),0),Scoring!$G$2:$H$5,2,0),"")</f>
        <v/>
      </c>
      <c r="W150" s="2" t="str">
        <f>IFERROR(VLOOKUP(VLOOKUP($A150,'Raw Data'!$A$3:$AL$300,MATCH(Reformatted!W$2,'Raw Data'!$A$2:$AK$2,0),0),Scoring!$G$2:$H$5,2,0),"")</f>
        <v/>
      </c>
      <c r="X150" s="2" t="str">
        <f>IFERROR(VLOOKUP(VLOOKUP($A150,'Raw Data'!$A$3:$AL$300,MATCH(Reformatted!X$2,'Raw Data'!$A$2:$AK$2,0),0),Scoring!$G$2:$H$5,2,0),"")</f>
        <v/>
      </c>
      <c r="Y150" s="2" t="str">
        <f>IFERROR(VLOOKUP(VLOOKUP($A150,'Raw Data'!$A$3:$AL$300,MATCH(Reformatted!Y$2,'Raw Data'!$A$2:$AK$2,0),0),Scoring!$G$2:$H$5,2,0),"")</f>
        <v/>
      </c>
      <c r="Z150" s="2" t="str">
        <f>IFERROR(VLOOKUP(VLOOKUP($A150,'Raw Data'!$A$3:$AL$300,MATCH(Reformatted!Z$2,'Raw Data'!$A$2:$AK$2,0),0),Scoring!$G$2:$H$5,2,0),"")</f>
        <v/>
      </c>
      <c r="AA150" s="2" t="str">
        <f>IFERROR(VLOOKUP(VLOOKUP($A150,'Raw Data'!$A$3:$AL$300,MATCH(Reformatted!AA$2,'Raw Data'!$A$2:$AK$2,0),0),Scoring!$G$2:$H$5,2,0),"")</f>
        <v/>
      </c>
      <c r="AB150" s="2" t="str">
        <f>IFERROR(VLOOKUP(VLOOKUP($A150,'Raw Data'!$A$3:$AL$300,MATCH(Reformatted!AB$2,'Raw Data'!$A$2:$AK$2,0),0),Scoring!$G$2:$H$5,2,0),"")</f>
        <v/>
      </c>
      <c r="AC150" s="8">
        <f t="shared" si="5"/>
        <v>0</v>
      </c>
      <c r="AD150" s="2" t="e">
        <f>VLOOKUP($A150,'Raw Data'!$A$3:$AL$300,MATCH(Reformatted!AD$2,'Raw Data'!$A$2:$AK$2,0),0)</f>
        <v>#N/A</v>
      </c>
      <c r="AE150" s="2" t="e">
        <f>VLOOKUP($A150,'Raw Data'!$A$3:$AL$300,MATCH(Reformatted!AE$2,'Raw Data'!$A$2:$AK$2,0),0)</f>
        <v>#N/A</v>
      </c>
      <c r="AF150" s="2" t="e">
        <f>VLOOKUP($A150,'Raw Data'!$A$3:$AL$300,MATCH(Reformatted!AF$2,'Raw Data'!$A$2:$AK$2,0),0)</f>
        <v>#N/A</v>
      </c>
      <c r="AG150" s="2" t="e">
        <f>VLOOKUP($A150,'Raw Data'!$A$3:$AL$300,MATCH(Reformatted!AG$2,'Raw Data'!$A$2:$AK$2,0),0)</f>
        <v>#N/A</v>
      </c>
      <c r="AH150" s="2" t="e">
        <f>VLOOKUP($A150,'Raw Data'!$A$3:$AL$300,MATCH(Reformatted!AH$2,'Raw Data'!$A$2:$AK$2,0),0)</f>
        <v>#N/A</v>
      </c>
      <c r="AI150" s="2" t="e">
        <f>VLOOKUP($A150,'Raw Data'!$A$3:$AL$300,MATCH(Reformatted!AI$2,'Raw Data'!$A$2:$AK$2,0),0)</f>
        <v>#N/A</v>
      </c>
      <c r="AJ150" s="2" t="e">
        <f>VLOOKUP($A150,'Raw Data'!$A$3:$AL$300,MATCH(Reformatted!AJ$2,'Raw Data'!$A$2:$AK$2,0),0)</f>
        <v>#N/A</v>
      </c>
      <c r="AK150" s="2" t="e">
        <f>VLOOKUP($A150,'Raw Data'!$A$3:$AL$300,MATCH(Reformatted!AK$2,'Raw Data'!$A$2:$AK$2,0),0)</f>
        <v>#N/A</v>
      </c>
      <c r="AL150" s="2" t="e">
        <f>VLOOKUP($A150,'Raw Data'!$A$3:$AL$300,MATCH(Reformatted!AL$2,'Raw Data'!$A$2:$AK$2,0),0)</f>
        <v>#N/A</v>
      </c>
      <c r="AM150" s="2" t="e">
        <f>VLOOKUP($A150,'Raw Data'!$A$3:$AL$300,MATCH(Reformatted!AM$2,'Raw Data'!$A$2:$AK$2,0),0)</f>
        <v>#N/A</v>
      </c>
      <c r="AO150" s="22"/>
      <c r="AP150" s="23"/>
    </row>
    <row r="151" spans="1:42" ht="23.25" x14ac:dyDescent="0.35">
      <c r="A151" s="12"/>
      <c r="B151" s="12"/>
      <c r="C151" s="2" t="str">
        <f>IFERROR(IF(C$1=1,VLOOKUP(VLOOKUP($A151,'Raw Data'!$A$3:$AL$300,MATCH(Reformatted!C$2,'Raw Data'!$A$2:$AK$2,0),0),Scoring!$A$2:$B$5,2,0),VLOOKUP(VLOOKUP($A151,'Raw Data'!$A$3:$AL$300,MATCH(Reformatted!C$2,'Raw Data'!$A$2:$AK$2,0),0),Scoring!$D$2:$E$5,2,0)),"")</f>
        <v/>
      </c>
      <c r="D151" s="2" t="str">
        <f>IFERROR(IF(D$1=1,VLOOKUP(VLOOKUP($A151,'Raw Data'!$A$3:$AL$300,MATCH(Reformatted!D$2,'Raw Data'!$A$2:$AK$2,0),0),Scoring!$A$2:$B$5,2,0),VLOOKUP(VLOOKUP($A151,'Raw Data'!$A$3:$AL$300,MATCH(Reformatted!D$2,'Raw Data'!$A$2:$AK$2,0),0),Scoring!$D$2:$E$5,2,0)),"")</f>
        <v/>
      </c>
      <c r="E151" s="2" t="str">
        <f>IFERROR(IF(E$1=1,VLOOKUP(VLOOKUP($A151,'Raw Data'!$A$3:$AL$300,MATCH(Reformatted!E$2,'Raw Data'!$A$2:$AK$2,0),0),Scoring!$A$2:$B$5,2,0),VLOOKUP(VLOOKUP($A151,'Raw Data'!$A$3:$AL$300,MATCH(Reformatted!E$2,'Raw Data'!$A$2:$AK$2,0),0),Scoring!$D$2:$E$5,2,0)),"")</f>
        <v/>
      </c>
      <c r="F151" s="2" t="str">
        <f>IFERROR(IF(F$1=1,VLOOKUP(VLOOKUP($A151,'Raw Data'!$A$3:$AL$300,MATCH(Reformatted!F$2,'Raw Data'!$A$2:$AK$2,0),0),Scoring!$A$2:$B$5,2,0),VLOOKUP(VLOOKUP($A151,'Raw Data'!$A$3:$AL$300,MATCH(Reformatted!F$2,'Raw Data'!$A$2:$AK$2,0),0),Scoring!$D$2:$E$5,2,0)),"")</f>
        <v/>
      </c>
      <c r="G151" s="2" t="str">
        <f>IFERROR(IF(G$1=1,VLOOKUP(VLOOKUP($A151,'Raw Data'!$A$3:$AL$300,MATCH(Reformatted!G$2,'Raw Data'!$A$2:$AK$2,0),0),Scoring!$A$2:$B$5,2,0),VLOOKUP(VLOOKUP($A151,'Raw Data'!$A$3:$AL$300,MATCH(Reformatted!G$2,'Raw Data'!$A$2:$AK$2,0),0),Scoring!$D$2:$E$5,2,0)),"")</f>
        <v/>
      </c>
      <c r="H151" s="2" t="str">
        <f>IFERROR(IF(H$1=1,VLOOKUP(VLOOKUP($A151,'Raw Data'!$A$3:$AL$300,MATCH(Reformatted!H$2,'Raw Data'!$A$2:$AK$2,0),0),Scoring!$A$2:$B$5,2,0),VLOOKUP(VLOOKUP($A151,'Raw Data'!$A$3:$AL$300,MATCH(Reformatted!H$2,'Raw Data'!$A$2:$AK$2,0),0),Scoring!$D$2:$E$5,2,0)),"")</f>
        <v/>
      </c>
      <c r="I151" s="2" t="str">
        <f>IFERROR(IF(I$1=1,VLOOKUP(VLOOKUP($A151,'Raw Data'!$A$3:$AL$300,MATCH(Reformatted!I$2,'Raw Data'!$A$2:$AK$2,0),0),Scoring!$A$2:$B$5,2,0),VLOOKUP(VLOOKUP($A151,'Raw Data'!$A$3:$AL$300,MATCH(Reformatted!I$2,'Raw Data'!$A$2:$AK$2,0),0),Scoring!$D$2:$E$5,2,0)),"")</f>
        <v/>
      </c>
      <c r="J151" s="2" t="str">
        <f>IFERROR(IF(J$1=1,VLOOKUP(VLOOKUP($A151,'Raw Data'!$A$3:$AL$300,MATCH(Reformatted!J$2,'Raw Data'!$A$2:$AK$2,0),0),Scoring!$A$2:$B$5,2,0),VLOOKUP(VLOOKUP($A151,'Raw Data'!$A$3:$AL$300,MATCH(Reformatted!J$2,'Raw Data'!$A$2:$AK$2,0),0),Scoring!$D$2:$E$5,2,0)),"")</f>
        <v/>
      </c>
      <c r="K151" s="2" t="str">
        <f>IFERROR(IF(K$1=1,VLOOKUP(VLOOKUP($A151,'Raw Data'!$A$3:$AL$300,MATCH(Reformatted!K$2,'Raw Data'!$A$2:$AK$2,0),0),Scoring!$A$2:$B$5,2,0),VLOOKUP(VLOOKUP($A151,'Raw Data'!$A$3:$AL$300,MATCH(Reformatted!K$2,'Raw Data'!$A$2:$AK$2,0),0),Scoring!$D$2:$E$5,2,0)),"")</f>
        <v/>
      </c>
      <c r="L151" s="2" t="str">
        <f>IFERROR(IF(L$1=1,VLOOKUP(VLOOKUP($A151,'Raw Data'!$A$3:$AL$300,MATCH(Reformatted!L$2,'Raw Data'!$A$2:$AK$2,0),0),Scoring!$A$2:$B$5,2,0),VLOOKUP(VLOOKUP($A151,'Raw Data'!$A$3:$AL$300,MATCH(Reformatted!L$2,'Raw Data'!$A$2:$AK$2,0),0),Scoring!$D$2:$E$5,2,0)),"")</f>
        <v/>
      </c>
      <c r="M151" s="2" t="str">
        <f>IFERROR(IF(M$1=1,VLOOKUP(VLOOKUP($A151,'Raw Data'!$A$3:$AL$300,MATCH(Reformatted!M$2,'Raw Data'!$A$2:$AK$2,0),0),Scoring!$A$2:$B$5,2,0),VLOOKUP(VLOOKUP($A151,'Raw Data'!$A$3:$AL$300,MATCH(Reformatted!M$2,'Raw Data'!$A$2:$AK$2,0),0),Scoring!$D$2:$E$5,2,0)),"")</f>
        <v/>
      </c>
      <c r="N151" s="2" t="str">
        <f>IFERROR(IF(N$1=1,VLOOKUP(VLOOKUP($A151,'Raw Data'!$A$3:$AL$300,MATCH(Reformatted!N$2,'Raw Data'!$A$2:$AK$2,0),0),Scoring!$A$2:$B$5,2,0),VLOOKUP(VLOOKUP($A151,'Raw Data'!$A$3:$AL$300,MATCH(Reformatted!N$2,'Raw Data'!$A$2:$AK$2,0),0),Scoring!$D$2:$E$5,2,0)),"")</f>
        <v/>
      </c>
      <c r="O151" s="2" t="str">
        <f>IFERROR(IF(O$1=1,VLOOKUP(VLOOKUP($A151,'Raw Data'!$A$3:$AL$300,MATCH(Reformatted!O$2,'Raw Data'!$A$2:$AK$2,0),0),Scoring!$A$2:$B$5,2,0),VLOOKUP(VLOOKUP($A151,'Raw Data'!$A$3:$AL$300,MATCH(Reformatted!O$2,'Raw Data'!$A$2:$AK$2,0),0),Scoring!$D$2:$E$5,2,0)),"")</f>
        <v/>
      </c>
      <c r="P151" s="2" t="str">
        <f>IFERROR(IF(P$1=1,VLOOKUP(VLOOKUP($A151,'Raw Data'!$A$3:$AL$300,MATCH(Reformatted!P$2,'Raw Data'!$A$2:$AK$2,0),0),Scoring!$A$2:$B$5,2,0),VLOOKUP(VLOOKUP($A151,'Raw Data'!$A$3:$AL$300,MATCH(Reformatted!P$2,'Raw Data'!$A$2:$AK$2,0),0),Scoring!$D$2:$E$5,2,0)),"")</f>
        <v/>
      </c>
      <c r="Q151" s="2" t="str">
        <f>IFERROR(IF(Q$1=1,VLOOKUP(VLOOKUP($A151,'Raw Data'!$A$3:$AL$300,MATCH(Reformatted!Q$2,'Raw Data'!$A$2:$AK$2,0),0),Scoring!$A$2:$B$5,2,0),VLOOKUP(VLOOKUP($A151,'Raw Data'!$A$3:$AL$300,MATCH(Reformatted!Q$2,'Raw Data'!$A$2:$AK$2,0),0),Scoring!$D$2:$E$5,2,0)),"")</f>
        <v/>
      </c>
      <c r="R151" s="2" t="str">
        <f>IFERROR(IF(R$1=1,VLOOKUP(VLOOKUP($A151,'Raw Data'!$A$3:$AL$300,MATCH(Reformatted!R$2,'Raw Data'!$A$2:$AK$2,0),0),Scoring!$A$2:$B$5,2,0),VLOOKUP(VLOOKUP($A151,'Raw Data'!$A$3:$AL$300,MATCH(Reformatted!R$2,'Raw Data'!$A$2:$AK$2,0),0),Scoring!$D$2:$E$5,2,0)),"")</f>
        <v/>
      </c>
      <c r="S151" s="2" t="str">
        <f>IFERROR(IF(S$1=1,VLOOKUP(VLOOKUP($A151,'Raw Data'!$A$3:$AL$300,MATCH(Reformatted!S$2,'Raw Data'!$A$2:$AK$2,0),0),Scoring!$A$2:$B$5,2,0),VLOOKUP(VLOOKUP($A151,'Raw Data'!$A$3:$AL$300,MATCH(Reformatted!S$2,'Raw Data'!$A$2:$AK$2,0),0),Scoring!$D$2:$E$5,2,0)),"")</f>
        <v/>
      </c>
      <c r="T151" s="7">
        <f t="shared" si="4"/>
        <v>0</v>
      </c>
      <c r="U151" s="2" t="str">
        <f>IFERROR(VLOOKUP(VLOOKUP($A151,'Raw Data'!$A$3:$AL$300,MATCH(Reformatted!U$2,'Raw Data'!$A$2:$AK$2,0),0),Scoring!$G$2:$H$5,2,0),"")</f>
        <v/>
      </c>
      <c r="V151" s="2" t="str">
        <f>IFERROR(VLOOKUP(VLOOKUP($A151,'Raw Data'!$A$3:$AL$300,MATCH(Reformatted!V$2,'Raw Data'!$A$2:$AK$2,0),0),Scoring!$G$2:$H$5,2,0),"")</f>
        <v/>
      </c>
      <c r="W151" s="2" t="str">
        <f>IFERROR(VLOOKUP(VLOOKUP($A151,'Raw Data'!$A$3:$AL$300,MATCH(Reformatted!W$2,'Raw Data'!$A$2:$AK$2,0),0),Scoring!$G$2:$H$5,2,0),"")</f>
        <v/>
      </c>
      <c r="X151" s="2" t="str">
        <f>IFERROR(VLOOKUP(VLOOKUP($A151,'Raw Data'!$A$3:$AL$300,MATCH(Reformatted!X$2,'Raw Data'!$A$2:$AK$2,0),0),Scoring!$G$2:$H$5,2,0),"")</f>
        <v/>
      </c>
      <c r="Y151" s="2" t="str">
        <f>IFERROR(VLOOKUP(VLOOKUP($A151,'Raw Data'!$A$3:$AL$300,MATCH(Reformatted!Y$2,'Raw Data'!$A$2:$AK$2,0),0),Scoring!$G$2:$H$5,2,0),"")</f>
        <v/>
      </c>
      <c r="Z151" s="2" t="str">
        <f>IFERROR(VLOOKUP(VLOOKUP($A151,'Raw Data'!$A$3:$AL$300,MATCH(Reformatted!Z$2,'Raw Data'!$A$2:$AK$2,0),0),Scoring!$G$2:$H$5,2,0),"")</f>
        <v/>
      </c>
      <c r="AA151" s="2" t="str">
        <f>IFERROR(VLOOKUP(VLOOKUP($A151,'Raw Data'!$A$3:$AL$300,MATCH(Reformatted!AA$2,'Raw Data'!$A$2:$AK$2,0),0),Scoring!$G$2:$H$5,2,0),"")</f>
        <v/>
      </c>
      <c r="AB151" s="2" t="str">
        <f>IFERROR(VLOOKUP(VLOOKUP($A151,'Raw Data'!$A$3:$AL$300,MATCH(Reformatted!AB$2,'Raw Data'!$A$2:$AK$2,0),0),Scoring!$G$2:$H$5,2,0),"")</f>
        <v/>
      </c>
      <c r="AC151" s="8">
        <f t="shared" si="5"/>
        <v>0</v>
      </c>
      <c r="AD151" s="2" t="e">
        <f>VLOOKUP($A151,'Raw Data'!$A$3:$AL$300,MATCH(Reformatted!AD$2,'Raw Data'!$A$2:$AK$2,0),0)</f>
        <v>#N/A</v>
      </c>
      <c r="AE151" s="2" t="e">
        <f>VLOOKUP($A151,'Raw Data'!$A$3:$AL$300,MATCH(Reformatted!AE$2,'Raw Data'!$A$2:$AK$2,0),0)</f>
        <v>#N/A</v>
      </c>
      <c r="AF151" s="2" t="e">
        <f>VLOOKUP($A151,'Raw Data'!$A$3:$AL$300,MATCH(Reformatted!AF$2,'Raw Data'!$A$2:$AK$2,0),0)</f>
        <v>#N/A</v>
      </c>
      <c r="AG151" s="2" t="e">
        <f>VLOOKUP($A151,'Raw Data'!$A$3:$AL$300,MATCH(Reformatted!AG$2,'Raw Data'!$A$2:$AK$2,0),0)</f>
        <v>#N/A</v>
      </c>
      <c r="AH151" s="2" t="e">
        <f>VLOOKUP($A151,'Raw Data'!$A$3:$AL$300,MATCH(Reformatted!AH$2,'Raw Data'!$A$2:$AK$2,0),0)</f>
        <v>#N/A</v>
      </c>
      <c r="AI151" s="2" t="e">
        <f>VLOOKUP($A151,'Raw Data'!$A$3:$AL$300,MATCH(Reformatted!AI$2,'Raw Data'!$A$2:$AK$2,0),0)</f>
        <v>#N/A</v>
      </c>
      <c r="AJ151" s="2" t="e">
        <f>VLOOKUP($A151,'Raw Data'!$A$3:$AL$300,MATCH(Reformatted!AJ$2,'Raw Data'!$A$2:$AK$2,0),0)</f>
        <v>#N/A</v>
      </c>
      <c r="AK151" s="2" t="e">
        <f>VLOOKUP($A151,'Raw Data'!$A$3:$AL$300,MATCH(Reformatted!AK$2,'Raw Data'!$A$2:$AK$2,0),0)</f>
        <v>#N/A</v>
      </c>
      <c r="AL151" s="2" t="e">
        <f>VLOOKUP($A151,'Raw Data'!$A$3:$AL$300,MATCH(Reformatted!AL$2,'Raw Data'!$A$2:$AK$2,0),0)</f>
        <v>#N/A</v>
      </c>
      <c r="AM151" s="2" t="e">
        <f>VLOOKUP($A151,'Raw Data'!$A$3:$AL$300,MATCH(Reformatted!AM$2,'Raw Data'!$A$2:$AK$2,0),0)</f>
        <v>#N/A</v>
      </c>
      <c r="AO151" s="22"/>
      <c r="AP151" s="23"/>
    </row>
    <row r="152" spans="1:42" ht="23.25" x14ac:dyDescent="0.35">
      <c r="A152" s="12"/>
      <c r="B152" s="12"/>
      <c r="C152" s="2" t="str">
        <f>IFERROR(IF(C$1=1,VLOOKUP(VLOOKUP($A152,'Raw Data'!$A$3:$AL$300,MATCH(Reformatted!C$2,'Raw Data'!$A$2:$AK$2,0),0),Scoring!$A$2:$B$5,2,0),VLOOKUP(VLOOKUP($A152,'Raw Data'!$A$3:$AL$300,MATCH(Reformatted!C$2,'Raw Data'!$A$2:$AK$2,0),0),Scoring!$D$2:$E$5,2,0)),"")</f>
        <v/>
      </c>
      <c r="D152" s="2" t="str">
        <f>IFERROR(IF(D$1=1,VLOOKUP(VLOOKUP($A152,'Raw Data'!$A$3:$AL$300,MATCH(Reformatted!D$2,'Raw Data'!$A$2:$AK$2,0),0),Scoring!$A$2:$B$5,2,0),VLOOKUP(VLOOKUP($A152,'Raw Data'!$A$3:$AL$300,MATCH(Reformatted!D$2,'Raw Data'!$A$2:$AK$2,0),0),Scoring!$D$2:$E$5,2,0)),"")</f>
        <v/>
      </c>
      <c r="E152" s="2" t="str">
        <f>IFERROR(IF(E$1=1,VLOOKUP(VLOOKUP($A152,'Raw Data'!$A$3:$AL$300,MATCH(Reformatted!E$2,'Raw Data'!$A$2:$AK$2,0),0),Scoring!$A$2:$B$5,2,0),VLOOKUP(VLOOKUP($A152,'Raw Data'!$A$3:$AL$300,MATCH(Reformatted!E$2,'Raw Data'!$A$2:$AK$2,0),0),Scoring!$D$2:$E$5,2,0)),"")</f>
        <v/>
      </c>
      <c r="F152" s="2" t="str">
        <f>IFERROR(IF(F$1=1,VLOOKUP(VLOOKUP($A152,'Raw Data'!$A$3:$AL$300,MATCH(Reformatted!F$2,'Raw Data'!$A$2:$AK$2,0),0),Scoring!$A$2:$B$5,2,0),VLOOKUP(VLOOKUP($A152,'Raw Data'!$A$3:$AL$300,MATCH(Reformatted!F$2,'Raw Data'!$A$2:$AK$2,0),0),Scoring!$D$2:$E$5,2,0)),"")</f>
        <v/>
      </c>
      <c r="G152" s="2" t="str">
        <f>IFERROR(IF(G$1=1,VLOOKUP(VLOOKUP($A152,'Raw Data'!$A$3:$AL$300,MATCH(Reformatted!G$2,'Raw Data'!$A$2:$AK$2,0),0),Scoring!$A$2:$B$5,2,0),VLOOKUP(VLOOKUP($A152,'Raw Data'!$A$3:$AL$300,MATCH(Reformatted!G$2,'Raw Data'!$A$2:$AK$2,0),0),Scoring!$D$2:$E$5,2,0)),"")</f>
        <v/>
      </c>
      <c r="H152" s="2" t="str">
        <f>IFERROR(IF(H$1=1,VLOOKUP(VLOOKUP($A152,'Raw Data'!$A$3:$AL$300,MATCH(Reformatted!H$2,'Raw Data'!$A$2:$AK$2,0),0),Scoring!$A$2:$B$5,2,0),VLOOKUP(VLOOKUP($A152,'Raw Data'!$A$3:$AL$300,MATCH(Reformatted!H$2,'Raw Data'!$A$2:$AK$2,0),0),Scoring!$D$2:$E$5,2,0)),"")</f>
        <v/>
      </c>
      <c r="I152" s="2" t="str">
        <f>IFERROR(IF(I$1=1,VLOOKUP(VLOOKUP($A152,'Raw Data'!$A$3:$AL$300,MATCH(Reformatted!I$2,'Raw Data'!$A$2:$AK$2,0),0),Scoring!$A$2:$B$5,2,0),VLOOKUP(VLOOKUP($A152,'Raw Data'!$A$3:$AL$300,MATCH(Reformatted!I$2,'Raw Data'!$A$2:$AK$2,0),0),Scoring!$D$2:$E$5,2,0)),"")</f>
        <v/>
      </c>
      <c r="J152" s="2" t="str">
        <f>IFERROR(IF(J$1=1,VLOOKUP(VLOOKUP($A152,'Raw Data'!$A$3:$AL$300,MATCH(Reformatted!J$2,'Raw Data'!$A$2:$AK$2,0),0),Scoring!$A$2:$B$5,2,0),VLOOKUP(VLOOKUP($A152,'Raw Data'!$A$3:$AL$300,MATCH(Reformatted!J$2,'Raw Data'!$A$2:$AK$2,0),0),Scoring!$D$2:$E$5,2,0)),"")</f>
        <v/>
      </c>
      <c r="K152" s="2" t="str">
        <f>IFERROR(IF(K$1=1,VLOOKUP(VLOOKUP($A152,'Raw Data'!$A$3:$AL$300,MATCH(Reformatted!K$2,'Raw Data'!$A$2:$AK$2,0),0),Scoring!$A$2:$B$5,2,0),VLOOKUP(VLOOKUP($A152,'Raw Data'!$A$3:$AL$300,MATCH(Reformatted!K$2,'Raw Data'!$A$2:$AK$2,0),0),Scoring!$D$2:$E$5,2,0)),"")</f>
        <v/>
      </c>
      <c r="L152" s="2" t="str">
        <f>IFERROR(IF(L$1=1,VLOOKUP(VLOOKUP($A152,'Raw Data'!$A$3:$AL$300,MATCH(Reformatted!L$2,'Raw Data'!$A$2:$AK$2,0),0),Scoring!$A$2:$B$5,2,0),VLOOKUP(VLOOKUP($A152,'Raw Data'!$A$3:$AL$300,MATCH(Reformatted!L$2,'Raw Data'!$A$2:$AK$2,0),0),Scoring!$D$2:$E$5,2,0)),"")</f>
        <v/>
      </c>
      <c r="M152" s="2" t="str">
        <f>IFERROR(IF(M$1=1,VLOOKUP(VLOOKUP($A152,'Raw Data'!$A$3:$AL$300,MATCH(Reformatted!M$2,'Raw Data'!$A$2:$AK$2,0),0),Scoring!$A$2:$B$5,2,0),VLOOKUP(VLOOKUP($A152,'Raw Data'!$A$3:$AL$300,MATCH(Reformatted!M$2,'Raw Data'!$A$2:$AK$2,0),0),Scoring!$D$2:$E$5,2,0)),"")</f>
        <v/>
      </c>
      <c r="N152" s="2" t="str">
        <f>IFERROR(IF(N$1=1,VLOOKUP(VLOOKUP($A152,'Raw Data'!$A$3:$AL$300,MATCH(Reformatted!N$2,'Raw Data'!$A$2:$AK$2,0),0),Scoring!$A$2:$B$5,2,0),VLOOKUP(VLOOKUP($A152,'Raw Data'!$A$3:$AL$300,MATCH(Reformatted!N$2,'Raw Data'!$A$2:$AK$2,0),0),Scoring!$D$2:$E$5,2,0)),"")</f>
        <v/>
      </c>
      <c r="O152" s="2" t="str">
        <f>IFERROR(IF(O$1=1,VLOOKUP(VLOOKUP($A152,'Raw Data'!$A$3:$AL$300,MATCH(Reformatted!O$2,'Raw Data'!$A$2:$AK$2,0),0),Scoring!$A$2:$B$5,2,0),VLOOKUP(VLOOKUP($A152,'Raw Data'!$A$3:$AL$300,MATCH(Reformatted!O$2,'Raw Data'!$A$2:$AK$2,0),0),Scoring!$D$2:$E$5,2,0)),"")</f>
        <v/>
      </c>
      <c r="P152" s="2" t="str">
        <f>IFERROR(IF(P$1=1,VLOOKUP(VLOOKUP($A152,'Raw Data'!$A$3:$AL$300,MATCH(Reformatted!P$2,'Raw Data'!$A$2:$AK$2,0),0),Scoring!$A$2:$B$5,2,0),VLOOKUP(VLOOKUP($A152,'Raw Data'!$A$3:$AL$300,MATCH(Reformatted!P$2,'Raw Data'!$A$2:$AK$2,0),0),Scoring!$D$2:$E$5,2,0)),"")</f>
        <v/>
      </c>
      <c r="Q152" s="2" t="str">
        <f>IFERROR(IF(Q$1=1,VLOOKUP(VLOOKUP($A152,'Raw Data'!$A$3:$AL$300,MATCH(Reformatted!Q$2,'Raw Data'!$A$2:$AK$2,0),0),Scoring!$A$2:$B$5,2,0),VLOOKUP(VLOOKUP($A152,'Raw Data'!$A$3:$AL$300,MATCH(Reformatted!Q$2,'Raw Data'!$A$2:$AK$2,0),0),Scoring!$D$2:$E$5,2,0)),"")</f>
        <v/>
      </c>
      <c r="R152" s="2" t="str">
        <f>IFERROR(IF(R$1=1,VLOOKUP(VLOOKUP($A152,'Raw Data'!$A$3:$AL$300,MATCH(Reformatted!R$2,'Raw Data'!$A$2:$AK$2,0),0),Scoring!$A$2:$B$5,2,0),VLOOKUP(VLOOKUP($A152,'Raw Data'!$A$3:$AL$300,MATCH(Reformatted!R$2,'Raw Data'!$A$2:$AK$2,0),0),Scoring!$D$2:$E$5,2,0)),"")</f>
        <v/>
      </c>
      <c r="S152" s="2" t="str">
        <f>IFERROR(IF(S$1=1,VLOOKUP(VLOOKUP($A152,'Raw Data'!$A$3:$AL$300,MATCH(Reformatted!S$2,'Raw Data'!$A$2:$AK$2,0),0),Scoring!$A$2:$B$5,2,0),VLOOKUP(VLOOKUP($A152,'Raw Data'!$A$3:$AL$300,MATCH(Reformatted!S$2,'Raw Data'!$A$2:$AK$2,0),0),Scoring!$D$2:$E$5,2,0)),"")</f>
        <v/>
      </c>
      <c r="T152" s="7">
        <f t="shared" si="4"/>
        <v>0</v>
      </c>
      <c r="U152" s="2" t="str">
        <f>IFERROR(VLOOKUP(VLOOKUP($A152,'Raw Data'!$A$3:$AL$300,MATCH(Reformatted!U$2,'Raw Data'!$A$2:$AK$2,0),0),Scoring!$G$2:$H$5,2,0),"")</f>
        <v/>
      </c>
      <c r="V152" s="2" t="str">
        <f>IFERROR(VLOOKUP(VLOOKUP($A152,'Raw Data'!$A$3:$AL$300,MATCH(Reformatted!V$2,'Raw Data'!$A$2:$AK$2,0),0),Scoring!$G$2:$H$5,2,0),"")</f>
        <v/>
      </c>
      <c r="W152" s="2" t="str">
        <f>IFERROR(VLOOKUP(VLOOKUP($A152,'Raw Data'!$A$3:$AL$300,MATCH(Reformatted!W$2,'Raw Data'!$A$2:$AK$2,0),0),Scoring!$G$2:$H$5,2,0),"")</f>
        <v/>
      </c>
      <c r="X152" s="2" t="str">
        <f>IFERROR(VLOOKUP(VLOOKUP($A152,'Raw Data'!$A$3:$AL$300,MATCH(Reformatted!X$2,'Raw Data'!$A$2:$AK$2,0),0),Scoring!$G$2:$H$5,2,0),"")</f>
        <v/>
      </c>
      <c r="Y152" s="2" t="str">
        <f>IFERROR(VLOOKUP(VLOOKUP($A152,'Raw Data'!$A$3:$AL$300,MATCH(Reformatted!Y$2,'Raw Data'!$A$2:$AK$2,0),0),Scoring!$G$2:$H$5,2,0),"")</f>
        <v/>
      </c>
      <c r="Z152" s="2" t="str">
        <f>IFERROR(VLOOKUP(VLOOKUP($A152,'Raw Data'!$A$3:$AL$300,MATCH(Reformatted!Z$2,'Raw Data'!$A$2:$AK$2,0),0),Scoring!$G$2:$H$5,2,0),"")</f>
        <v/>
      </c>
      <c r="AA152" s="2" t="str">
        <f>IFERROR(VLOOKUP(VLOOKUP($A152,'Raw Data'!$A$3:$AL$300,MATCH(Reformatted!AA$2,'Raw Data'!$A$2:$AK$2,0),0),Scoring!$G$2:$H$5,2,0),"")</f>
        <v/>
      </c>
      <c r="AB152" s="2" t="str">
        <f>IFERROR(VLOOKUP(VLOOKUP($A152,'Raw Data'!$A$3:$AL$300,MATCH(Reformatted!AB$2,'Raw Data'!$A$2:$AK$2,0),0),Scoring!$G$2:$H$5,2,0),"")</f>
        <v/>
      </c>
      <c r="AC152" s="8">
        <f t="shared" si="5"/>
        <v>0</v>
      </c>
      <c r="AD152" s="2" t="e">
        <f>VLOOKUP($A152,'Raw Data'!$A$3:$AL$300,MATCH(Reformatted!AD$2,'Raw Data'!$A$2:$AK$2,0),0)</f>
        <v>#N/A</v>
      </c>
      <c r="AE152" s="2" t="e">
        <f>VLOOKUP($A152,'Raw Data'!$A$3:$AL$300,MATCH(Reformatted!AE$2,'Raw Data'!$A$2:$AK$2,0),0)</f>
        <v>#N/A</v>
      </c>
      <c r="AF152" s="2" t="e">
        <f>VLOOKUP($A152,'Raw Data'!$A$3:$AL$300,MATCH(Reformatted!AF$2,'Raw Data'!$A$2:$AK$2,0),0)</f>
        <v>#N/A</v>
      </c>
      <c r="AG152" s="2" t="e">
        <f>VLOOKUP($A152,'Raw Data'!$A$3:$AL$300,MATCH(Reformatted!AG$2,'Raw Data'!$A$2:$AK$2,0),0)</f>
        <v>#N/A</v>
      </c>
      <c r="AH152" s="2" t="e">
        <f>VLOOKUP($A152,'Raw Data'!$A$3:$AL$300,MATCH(Reformatted!AH$2,'Raw Data'!$A$2:$AK$2,0),0)</f>
        <v>#N/A</v>
      </c>
      <c r="AI152" s="2" t="e">
        <f>VLOOKUP($A152,'Raw Data'!$A$3:$AL$300,MATCH(Reformatted!AI$2,'Raw Data'!$A$2:$AK$2,0),0)</f>
        <v>#N/A</v>
      </c>
      <c r="AJ152" s="2" t="e">
        <f>VLOOKUP($A152,'Raw Data'!$A$3:$AL$300,MATCH(Reformatted!AJ$2,'Raw Data'!$A$2:$AK$2,0),0)</f>
        <v>#N/A</v>
      </c>
      <c r="AK152" s="2" t="e">
        <f>VLOOKUP($A152,'Raw Data'!$A$3:$AL$300,MATCH(Reformatted!AK$2,'Raw Data'!$A$2:$AK$2,0),0)</f>
        <v>#N/A</v>
      </c>
      <c r="AL152" s="2" t="e">
        <f>VLOOKUP($A152,'Raw Data'!$A$3:$AL$300,MATCH(Reformatted!AL$2,'Raw Data'!$A$2:$AK$2,0),0)</f>
        <v>#N/A</v>
      </c>
      <c r="AM152" s="2" t="e">
        <f>VLOOKUP($A152,'Raw Data'!$A$3:$AL$300,MATCH(Reformatted!AM$2,'Raw Data'!$A$2:$AK$2,0),0)</f>
        <v>#N/A</v>
      </c>
      <c r="AO152" s="22"/>
      <c r="AP152" s="23"/>
    </row>
    <row r="153" spans="1:42" ht="23.25" x14ac:dyDescent="0.35">
      <c r="A153" s="12"/>
      <c r="B153" s="12"/>
      <c r="C153" s="2" t="str">
        <f>IFERROR(IF(C$1=1,VLOOKUP(VLOOKUP($A153,'Raw Data'!$A$3:$AL$300,MATCH(Reformatted!C$2,'Raw Data'!$A$2:$AK$2,0),0),Scoring!$A$2:$B$5,2,0),VLOOKUP(VLOOKUP($A153,'Raw Data'!$A$3:$AL$300,MATCH(Reformatted!C$2,'Raw Data'!$A$2:$AK$2,0),0),Scoring!$D$2:$E$5,2,0)),"")</f>
        <v/>
      </c>
      <c r="D153" s="2" t="str">
        <f>IFERROR(IF(D$1=1,VLOOKUP(VLOOKUP($A153,'Raw Data'!$A$3:$AL$300,MATCH(Reformatted!D$2,'Raw Data'!$A$2:$AK$2,0),0),Scoring!$A$2:$B$5,2,0),VLOOKUP(VLOOKUP($A153,'Raw Data'!$A$3:$AL$300,MATCH(Reformatted!D$2,'Raw Data'!$A$2:$AK$2,0),0),Scoring!$D$2:$E$5,2,0)),"")</f>
        <v/>
      </c>
      <c r="E153" s="2" t="str">
        <f>IFERROR(IF(E$1=1,VLOOKUP(VLOOKUP($A153,'Raw Data'!$A$3:$AL$300,MATCH(Reformatted!E$2,'Raw Data'!$A$2:$AK$2,0),0),Scoring!$A$2:$B$5,2,0),VLOOKUP(VLOOKUP($A153,'Raw Data'!$A$3:$AL$300,MATCH(Reformatted!E$2,'Raw Data'!$A$2:$AK$2,0),0),Scoring!$D$2:$E$5,2,0)),"")</f>
        <v/>
      </c>
      <c r="F153" s="2" t="str">
        <f>IFERROR(IF(F$1=1,VLOOKUP(VLOOKUP($A153,'Raw Data'!$A$3:$AL$300,MATCH(Reformatted!F$2,'Raw Data'!$A$2:$AK$2,0),0),Scoring!$A$2:$B$5,2,0),VLOOKUP(VLOOKUP($A153,'Raw Data'!$A$3:$AL$300,MATCH(Reformatted!F$2,'Raw Data'!$A$2:$AK$2,0),0),Scoring!$D$2:$E$5,2,0)),"")</f>
        <v/>
      </c>
      <c r="G153" s="2" t="str">
        <f>IFERROR(IF(G$1=1,VLOOKUP(VLOOKUP($A153,'Raw Data'!$A$3:$AL$300,MATCH(Reformatted!G$2,'Raw Data'!$A$2:$AK$2,0),0),Scoring!$A$2:$B$5,2,0),VLOOKUP(VLOOKUP($A153,'Raw Data'!$A$3:$AL$300,MATCH(Reformatted!G$2,'Raw Data'!$A$2:$AK$2,0),0),Scoring!$D$2:$E$5,2,0)),"")</f>
        <v/>
      </c>
      <c r="H153" s="2" t="str">
        <f>IFERROR(IF(H$1=1,VLOOKUP(VLOOKUP($A153,'Raw Data'!$A$3:$AL$300,MATCH(Reformatted!H$2,'Raw Data'!$A$2:$AK$2,0),0),Scoring!$A$2:$B$5,2,0),VLOOKUP(VLOOKUP($A153,'Raw Data'!$A$3:$AL$300,MATCH(Reformatted!H$2,'Raw Data'!$A$2:$AK$2,0),0),Scoring!$D$2:$E$5,2,0)),"")</f>
        <v/>
      </c>
      <c r="I153" s="2" t="str">
        <f>IFERROR(IF(I$1=1,VLOOKUP(VLOOKUP($A153,'Raw Data'!$A$3:$AL$300,MATCH(Reformatted!I$2,'Raw Data'!$A$2:$AK$2,0),0),Scoring!$A$2:$B$5,2,0),VLOOKUP(VLOOKUP($A153,'Raw Data'!$A$3:$AL$300,MATCH(Reformatted!I$2,'Raw Data'!$A$2:$AK$2,0),0),Scoring!$D$2:$E$5,2,0)),"")</f>
        <v/>
      </c>
      <c r="J153" s="2" t="str">
        <f>IFERROR(IF(J$1=1,VLOOKUP(VLOOKUP($A153,'Raw Data'!$A$3:$AL$300,MATCH(Reformatted!J$2,'Raw Data'!$A$2:$AK$2,0),0),Scoring!$A$2:$B$5,2,0),VLOOKUP(VLOOKUP($A153,'Raw Data'!$A$3:$AL$300,MATCH(Reformatted!J$2,'Raw Data'!$A$2:$AK$2,0),0),Scoring!$D$2:$E$5,2,0)),"")</f>
        <v/>
      </c>
      <c r="K153" s="2" t="str">
        <f>IFERROR(IF(K$1=1,VLOOKUP(VLOOKUP($A153,'Raw Data'!$A$3:$AL$300,MATCH(Reformatted!K$2,'Raw Data'!$A$2:$AK$2,0),0),Scoring!$A$2:$B$5,2,0),VLOOKUP(VLOOKUP($A153,'Raw Data'!$A$3:$AL$300,MATCH(Reformatted!K$2,'Raw Data'!$A$2:$AK$2,0),0),Scoring!$D$2:$E$5,2,0)),"")</f>
        <v/>
      </c>
      <c r="L153" s="2" t="str">
        <f>IFERROR(IF(L$1=1,VLOOKUP(VLOOKUP($A153,'Raw Data'!$A$3:$AL$300,MATCH(Reformatted!L$2,'Raw Data'!$A$2:$AK$2,0),0),Scoring!$A$2:$B$5,2,0),VLOOKUP(VLOOKUP($A153,'Raw Data'!$A$3:$AL$300,MATCH(Reformatted!L$2,'Raw Data'!$A$2:$AK$2,0),0),Scoring!$D$2:$E$5,2,0)),"")</f>
        <v/>
      </c>
      <c r="M153" s="2" t="str">
        <f>IFERROR(IF(M$1=1,VLOOKUP(VLOOKUP($A153,'Raw Data'!$A$3:$AL$300,MATCH(Reformatted!M$2,'Raw Data'!$A$2:$AK$2,0),0),Scoring!$A$2:$B$5,2,0),VLOOKUP(VLOOKUP($A153,'Raw Data'!$A$3:$AL$300,MATCH(Reformatted!M$2,'Raw Data'!$A$2:$AK$2,0),0),Scoring!$D$2:$E$5,2,0)),"")</f>
        <v/>
      </c>
      <c r="N153" s="2" t="str">
        <f>IFERROR(IF(N$1=1,VLOOKUP(VLOOKUP($A153,'Raw Data'!$A$3:$AL$300,MATCH(Reformatted!N$2,'Raw Data'!$A$2:$AK$2,0),0),Scoring!$A$2:$B$5,2,0),VLOOKUP(VLOOKUP($A153,'Raw Data'!$A$3:$AL$300,MATCH(Reformatted!N$2,'Raw Data'!$A$2:$AK$2,0),0),Scoring!$D$2:$E$5,2,0)),"")</f>
        <v/>
      </c>
      <c r="O153" s="2" t="str">
        <f>IFERROR(IF(O$1=1,VLOOKUP(VLOOKUP($A153,'Raw Data'!$A$3:$AL$300,MATCH(Reformatted!O$2,'Raw Data'!$A$2:$AK$2,0),0),Scoring!$A$2:$B$5,2,0),VLOOKUP(VLOOKUP($A153,'Raw Data'!$A$3:$AL$300,MATCH(Reformatted!O$2,'Raw Data'!$A$2:$AK$2,0),0),Scoring!$D$2:$E$5,2,0)),"")</f>
        <v/>
      </c>
      <c r="P153" s="2" t="str">
        <f>IFERROR(IF(P$1=1,VLOOKUP(VLOOKUP($A153,'Raw Data'!$A$3:$AL$300,MATCH(Reformatted!P$2,'Raw Data'!$A$2:$AK$2,0),0),Scoring!$A$2:$B$5,2,0),VLOOKUP(VLOOKUP($A153,'Raw Data'!$A$3:$AL$300,MATCH(Reformatted!P$2,'Raw Data'!$A$2:$AK$2,0),0),Scoring!$D$2:$E$5,2,0)),"")</f>
        <v/>
      </c>
      <c r="Q153" s="2" t="str">
        <f>IFERROR(IF(Q$1=1,VLOOKUP(VLOOKUP($A153,'Raw Data'!$A$3:$AL$300,MATCH(Reformatted!Q$2,'Raw Data'!$A$2:$AK$2,0),0),Scoring!$A$2:$B$5,2,0),VLOOKUP(VLOOKUP($A153,'Raw Data'!$A$3:$AL$300,MATCH(Reformatted!Q$2,'Raw Data'!$A$2:$AK$2,0),0),Scoring!$D$2:$E$5,2,0)),"")</f>
        <v/>
      </c>
      <c r="R153" s="2" t="str">
        <f>IFERROR(IF(R$1=1,VLOOKUP(VLOOKUP($A153,'Raw Data'!$A$3:$AL$300,MATCH(Reformatted!R$2,'Raw Data'!$A$2:$AK$2,0),0),Scoring!$A$2:$B$5,2,0),VLOOKUP(VLOOKUP($A153,'Raw Data'!$A$3:$AL$300,MATCH(Reformatted!R$2,'Raw Data'!$A$2:$AK$2,0),0),Scoring!$D$2:$E$5,2,0)),"")</f>
        <v/>
      </c>
      <c r="S153" s="2" t="str">
        <f>IFERROR(IF(S$1=1,VLOOKUP(VLOOKUP($A153,'Raw Data'!$A$3:$AL$300,MATCH(Reformatted!S$2,'Raw Data'!$A$2:$AK$2,0),0),Scoring!$A$2:$B$5,2,0),VLOOKUP(VLOOKUP($A153,'Raw Data'!$A$3:$AL$300,MATCH(Reformatted!S$2,'Raw Data'!$A$2:$AK$2,0),0),Scoring!$D$2:$E$5,2,0)),"")</f>
        <v/>
      </c>
      <c r="T153" s="7">
        <f t="shared" si="4"/>
        <v>0</v>
      </c>
      <c r="U153" s="2" t="str">
        <f>IFERROR(VLOOKUP(VLOOKUP($A153,'Raw Data'!$A$3:$AL$300,MATCH(Reformatted!U$2,'Raw Data'!$A$2:$AK$2,0),0),Scoring!$G$2:$H$5,2,0),"")</f>
        <v/>
      </c>
      <c r="V153" s="2" t="str">
        <f>IFERROR(VLOOKUP(VLOOKUP($A153,'Raw Data'!$A$3:$AL$300,MATCH(Reformatted!V$2,'Raw Data'!$A$2:$AK$2,0),0),Scoring!$G$2:$H$5,2,0),"")</f>
        <v/>
      </c>
      <c r="W153" s="2" t="str">
        <f>IFERROR(VLOOKUP(VLOOKUP($A153,'Raw Data'!$A$3:$AL$300,MATCH(Reformatted!W$2,'Raw Data'!$A$2:$AK$2,0),0),Scoring!$G$2:$H$5,2,0),"")</f>
        <v/>
      </c>
      <c r="X153" s="2" t="str">
        <f>IFERROR(VLOOKUP(VLOOKUP($A153,'Raw Data'!$A$3:$AL$300,MATCH(Reformatted!X$2,'Raw Data'!$A$2:$AK$2,0),0),Scoring!$G$2:$H$5,2,0),"")</f>
        <v/>
      </c>
      <c r="Y153" s="2" t="str">
        <f>IFERROR(VLOOKUP(VLOOKUP($A153,'Raw Data'!$A$3:$AL$300,MATCH(Reformatted!Y$2,'Raw Data'!$A$2:$AK$2,0),0),Scoring!$G$2:$H$5,2,0),"")</f>
        <v/>
      </c>
      <c r="Z153" s="2" t="str">
        <f>IFERROR(VLOOKUP(VLOOKUP($A153,'Raw Data'!$A$3:$AL$300,MATCH(Reformatted!Z$2,'Raw Data'!$A$2:$AK$2,0),0),Scoring!$G$2:$H$5,2,0),"")</f>
        <v/>
      </c>
      <c r="AA153" s="2" t="str">
        <f>IFERROR(VLOOKUP(VLOOKUP($A153,'Raw Data'!$A$3:$AL$300,MATCH(Reformatted!AA$2,'Raw Data'!$A$2:$AK$2,0),0),Scoring!$G$2:$H$5,2,0),"")</f>
        <v/>
      </c>
      <c r="AB153" s="2" t="str">
        <f>IFERROR(VLOOKUP(VLOOKUP($A153,'Raw Data'!$A$3:$AL$300,MATCH(Reformatted!AB$2,'Raw Data'!$A$2:$AK$2,0),0),Scoring!$G$2:$H$5,2,0),"")</f>
        <v/>
      </c>
      <c r="AC153" s="8">
        <f t="shared" si="5"/>
        <v>0</v>
      </c>
      <c r="AD153" s="2" t="e">
        <f>VLOOKUP($A153,'Raw Data'!$A$3:$AL$300,MATCH(Reformatted!AD$2,'Raw Data'!$A$2:$AK$2,0),0)</f>
        <v>#N/A</v>
      </c>
      <c r="AE153" s="2" t="e">
        <f>VLOOKUP($A153,'Raw Data'!$A$3:$AL$300,MATCH(Reformatted!AE$2,'Raw Data'!$A$2:$AK$2,0),0)</f>
        <v>#N/A</v>
      </c>
      <c r="AF153" s="2" t="e">
        <f>VLOOKUP($A153,'Raw Data'!$A$3:$AL$300,MATCH(Reformatted!AF$2,'Raw Data'!$A$2:$AK$2,0),0)</f>
        <v>#N/A</v>
      </c>
      <c r="AG153" s="2" t="e">
        <f>VLOOKUP($A153,'Raw Data'!$A$3:$AL$300,MATCH(Reformatted!AG$2,'Raw Data'!$A$2:$AK$2,0),0)</f>
        <v>#N/A</v>
      </c>
      <c r="AH153" s="2" t="e">
        <f>VLOOKUP($A153,'Raw Data'!$A$3:$AL$300,MATCH(Reformatted!AH$2,'Raw Data'!$A$2:$AK$2,0),0)</f>
        <v>#N/A</v>
      </c>
      <c r="AI153" s="2" t="e">
        <f>VLOOKUP($A153,'Raw Data'!$A$3:$AL$300,MATCH(Reformatted!AI$2,'Raw Data'!$A$2:$AK$2,0),0)</f>
        <v>#N/A</v>
      </c>
      <c r="AJ153" s="2" t="e">
        <f>VLOOKUP($A153,'Raw Data'!$A$3:$AL$300,MATCH(Reformatted!AJ$2,'Raw Data'!$A$2:$AK$2,0),0)</f>
        <v>#N/A</v>
      </c>
      <c r="AK153" s="2" t="e">
        <f>VLOOKUP($A153,'Raw Data'!$A$3:$AL$300,MATCH(Reformatted!AK$2,'Raw Data'!$A$2:$AK$2,0),0)</f>
        <v>#N/A</v>
      </c>
      <c r="AL153" s="2" t="e">
        <f>VLOOKUP($A153,'Raw Data'!$A$3:$AL$300,MATCH(Reformatted!AL$2,'Raw Data'!$A$2:$AK$2,0),0)</f>
        <v>#N/A</v>
      </c>
      <c r="AM153" s="2" t="e">
        <f>VLOOKUP($A153,'Raw Data'!$A$3:$AL$300,MATCH(Reformatted!AM$2,'Raw Data'!$A$2:$AK$2,0),0)</f>
        <v>#N/A</v>
      </c>
      <c r="AO153" s="22"/>
      <c r="AP153" s="23"/>
    </row>
    <row r="154" spans="1:42" ht="23.25" x14ac:dyDescent="0.35">
      <c r="A154" s="12"/>
      <c r="B154" s="12"/>
      <c r="C154" s="2" t="str">
        <f>IFERROR(IF(C$1=1,VLOOKUP(VLOOKUP($A154,'Raw Data'!$A$3:$AL$300,MATCH(Reformatted!C$2,'Raw Data'!$A$2:$AK$2,0),0),Scoring!$A$2:$B$5,2,0),VLOOKUP(VLOOKUP($A154,'Raw Data'!$A$3:$AL$300,MATCH(Reformatted!C$2,'Raw Data'!$A$2:$AK$2,0),0),Scoring!$D$2:$E$5,2,0)),"")</f>
        <v/>
      </c>
      <c r="D154" s="2" t="str">
        <f>IFERROR(IF(D$1=1,VLOOKUP(VLOOKUP($A154,'Raw Data'!$A$3:$AL$300,MATCH(Reformatted!D$2,'Raw Data'!$A$2:$AK$2,0),0),Scoring!$A$2:$B$5,2,0),VLOOKUP(VLOOKUP($A154,'Raw Data'!$A$3:$AL$300,MATCH(Reformatted!D$2,'Raw Data'!$A$2:$AK$2,0),0),Scoring!$D$2:$E$5,2,0)),"")</f>
        <v/>
      </c>
      <c r="E154" s="2" t="str">
        <f>IFERROR(IF(E$1=1,VLOOKUP(VLOOKUP($A154,'Raw Data'!$A$3:$AL$300,MATCH(Reformatted!E$2,'Raw Data'!$A$2:$AK$2,0),0),Scoring!$A$2:$B$5,2,0),VLOOKUP(VLOOKUP($A154,'Raw Data'!$A$3:$AL$300,MATCH(Reformatted!E$2,'Raw Data'!$A$2:$AK$2,0),0),Scoring!$D$2:$E$5,2,0)),"")</f>
        <v/>
      </c>
      <c r="F154" s="2" t="str">
        <f>IFERROR(IF(F$1=1,VLOOKUP(VLOOKUP($A154,'Raw Data'!$A$3:$AL$300,MATCH(Reformatted!F$2,'Raw Data'!$A$2:$AK$2,0),0),Scoring!$A$2:$B$5,2,0),VLOOKUP(VLOOKUP($A154,'Raw Data'!$A$3:$AL$300,MATCH(Reformatted!F$2,'Raw Data'!$A$2:$AK$2,0),0),Scoring!$D$2:$E$5,2,0)),"")</f>
        <v/>
      </c>
      <c r="G154" s="2" t="str">
        <f>IFERROR(IF(G$1=1,VLOOKUP(VLOOKUP($A154,'Raw Data'!$A$3:$AL$300,MATCH(Reformatted!G$2,'Raw Data'!$A$2:$AK$2,0),0),Scoring!$A$2:$B$5,2,0),VLOOKUP(VLOOKUP($A154,'Raw Data'!$A$3:$AL$300,MATCH(Reformatted!G$2,'Raw Data'!$A$2:$AK$2,0),0),Scoring!$D$2:$E$5,2,0)),"")</f>
        <v/>
      </c>
      <c r="H154" s="2" t="str">
        <f>IFERROR(IF(H$1=1,VLOOKUP(VLOOKUP($A154,'Raw Data'!$A$3:$AL$300,MATCH(Reformatted!H$2,'Raw Data'!$A$2:$AK$2,0),0),Scoring!$A$2:$B$5,2,0),VLOOKUP(VLOOKUP($A154,'Raw Data'!$A$3:$AL$300,MATCH(Reformatted!H$2,'Raw Data'!$A$2:$AK$2,0),0),Scoring!$D$2:$E$5,2,0)),"")</f>
        <v/>
      </c>
      <c r="I154" s="2" t="str">
        <f>IFERROR(IF(I$1=1,VLOOKUP(VLOOKUP($A154,'Raw Data'!$A$3:$AL$300,MATCH(Reformatted!I$2,'Raw Data'!$A$2:$AK$2,0),0),Scoring!$A$2:$B$5,2,0),VLOOKUP(VLOOKUP($A154,'Raw Data'!$A$3:$AL$300,MATCH(Reformatted!I$2,'Raw Data'!$A$2:$AK$2,0),0),Scoring!$D$2:$E$5,2,0)),"")</f>
        <v/>
      </c>
      <c r="J154" s="2" t="str">
        <f>IFERROR(IF(J$1=1,VLOOKUP(VLOOKUP($A154,'Raw Data'!$A$3:$AL$300,MATCH(Reformatted!J$2,'Raw Data'!$A$2:$AK$2,0),0),Scoring!$A$2:$B$5,2,0),VLOOKUP(VLOOKUP($A154,'Raw Data'!$A$3:$AL$300,MATCH(Reformatted!J$2,'Raw Data'!$A$2:$AK$2,0),0),Scoring!$D$2:$E$5,2,0)),"")</f>
        <v/>
      </c>
      <c r="K154" s="2" t="str">
        <f>IFERROR(IF(K$1=1,VLOOKUP(VLOOKUP($A154,'Raw Data'!$A$3:$AL$300,MATCH(Reformatted!K$2,'Raw Data'!$A$2:$AK$2,0),0),Scoring!$A$2:$B$5,2,0),VLOOKUP(VLOOKUP($A154,'Raw Data'!$A$3:$AL$300,MATCH(Reformatted!K$2,'Raw Data'!$A$2:$AK$2,0),0),Scoring!$D$2:$E$5,2,0)),"")</f>
        <v/>
      </c>
      <c r="L154" s="2" t="str">
        <f>IFERROR(IF(L$1=1,VLOOKUP(VLOOKUP($A154,'Raw Data'!$A$3:$AL$300,MATCH(Reformatted!L$2,'Raw Data'!$A$2:$AK$2,0),0),Scoring!$A$2:$B$5,2,0),VLOOKUP(VLOOKUP($A154,'Raw Data'!$A$3:$AL$300,MATCH(Reformatted!L$2,'Raw Data'!$A$2:$AK$2,0),0),Scoring!$D$2:$E$5,2,0)),"")</f>
        <v/>
      </c>
      <c r="M154" s="2" t="str">
        <f>IFERROR(IF(M$1=1,VLOOKUP(VLOOKUP($A154,'Raw Data'!$A$3:$AL$300,MATCH(Reformatted!M$2,'Raw Data'!$A$2:$AK$2,0),0),Scoring!$A$2:$B$5,2,0),VLOOKUP(VLOOKUP($A154,'Raw Data'!$A$3:$AL$300,MATCH(Reformatted!M$2,'Raw Data'!$A$2:$AK$2,0),0),Scoring!$D$2:$E$5,2,0)),"")</f>
        <v/>
      </c>
      <c r="N154" s="2" t="str">
        <f>IFERROR(IF(N$1=1,VLOOKUP(VLOOKUP($A154,'Raw Data'!$A$3:$AL$300,MATCH(Reformatted!N$2,'Raw Data'!$A$2:$AK$2,0),0),Scoring!$A$2:$B$5,2,0),VLOOKUP(VLOOKUP($A154,'Raw Data'!$A$3:$AL$300,MATCH(Reformatted!N$2,'Raw Data'!$A$2:$AK$2,0),0),Scoring!$D$2:$E$5,2,0)),"")</f>
        <v/>
      </c>
      <c r="O154" s="2" t="str">
        <f>IFERROR(IF(O$1=1,VLOOKUP(VLOOKUP($A154,'Raw Data'!$A$3:$AL$300,MATCH(Reformatted!O$2,'Raw Data'!$A$2:$AK$2,0),0),Scoring!$A$2:$B$5,2,0),VLOOKUP(VLOOKUP($A154,'Raw Data'!$A$3:$AL$300,MATCH(Reformatted!O$2,'Raw Data'!$A$2:$AK$2,0),0),Scoring!$D$2:$E$5,2,0)),"")</f>
        <v/>
      </c>
      <c r="P154" s="2" t="str">
        <f>IFERROR(IF(P$1=1,VLOOKUP(VLOOKUP($A154,'Raw Data'!$A$3:$AL$300,MATCH(Reformatted!P$2,'Raw Data'!$A$2:$AK$2,0),0),Scoring!$A$2:$B$5,2,0),VLOOKUP(VLOOKUP($A154,'Raw Data'!$A$3:$AL$300,MATCH(Reformatted!P$2,'Raw Data'!$A$2:$AK$2,0),0),Scoring!$D$2:$E$5,2,0)),"")</f>
        <v/>
      </c>
      <c r="Q154" s="2" t="str">
        <f>IFERROR(IF(Q$1=1,VLOOKUP(VLOOKUP($A154,'Raw Data'!$A$3:$AL$300,MATCH(Reformatted!Q$2,'Raw Data'!$A$2:$AK$2,0),0),Scoring!$A$2:$B$5,2,0),VLOOKUP(VLOOKUP($A154,'Raw Data'!$A$3:$AL$300,MATCH(Reformatted!Q$2,'Raw Data'!$A$2:$AK$2,0),0),Scoring!$D$2:$E$5,2,0)),"")</f>
        <v/>
      </c>
      <c r="R154" s="2" t="str">
        <f>IFERROR(IF(R$1=1,VLOOKUP(VLOOKUP($A154,'Raw Data'!$A$3:$AL$300,MATCH(Reformatted!R$2,'Raw Data'!$A$2:$AK$2,0),0),Scoring!$A$2:$B$5,2,0),VLOOKUP(VLOOKUP($A154,'Raw Data'!$A$3:$AL$300,MATCH(Reformatted!R$2,'Raw Data'!$A$2:$AK$2,0),0),Scoring!$D$2:$E$5,2,0)),"")</f>
        <v/>
      </c>
      <c r="S154" s="2" t="str">
        <f>IFERROR(IF(S$1=1,VLOOKUP(VLOOKUP($A154,'Raw Data'!$A$3:$AL$300,MATCH(Reformatted!S$2,'Raw Data'!$A$2:$AK$2,0),0),Scoring!$A$2:$B$5,2,0),VLOOKUP(VLOOKUP($A154,'Raw Data'!$A$3:$AL$300,MATCH(Reformatted!S$2,'Raw Data'!$A$2:$AK$2,0),0),Scoring!$D$2:$E$5,2,0)),"")</f>
        <v/>
      </c>
      <c r="T154" s="7">
        <f t="shared" si="4"/>
        <v>0</v>
      </c>
      <c r="U154" s="2" t="str">
        <f>IFERROR(VLOOKUP(VLOOKUP($A154,'Raw Data'!$A$3:$AL$300,MATCH(Reformatted!U$2,'Raw Data'!$A$2:$AK$2,0),0),Scoring!$G$2:$H$5,2,0),"")</f>
        <v/>
      </c>
      <c r="V154" s="2" t="str">
        <f>IFERROR(VLOOKUP(VLOOKUP($A154,'Raw Data'!$A$3:$AL$300,MATCH(Reformatted!V$2,'Raw Data'!$A$2:$AK$2,0),0),Scoring!$G$2:$H$5,2,0),"")</f>
        <v/>
      </c>
      <c r="W154" s="2" t="str">
        <f>IFERROR(VLOOKUP(VLOOKUP($A154,'Raw Data'!$A$3:$AL$300,MATCH(Reformatted!W$2,'Raw Data'!$A$2:$AK$2,0),0),Scoring!$G$2:$H$5,2,0),"")</f>
        <v/>
      </c>
      <c r="X154" s="2" t="str">
        <f>IFERROR(VLOOKUP(VLOOKUP($A154,'Raw Data'!$A$3:$AL$300,MATCH(Reformatted!X$2,'Raw Data'!$A$2:$AK$2,0),0),Scoring!$G$2:$H$5,2,0),"")</f>
        <v/>
      </c>
      <c r="Y154" s="2" t="str">
        <f>IFERROR(VLOOKUP(VLOOKUP($A154,'Raw Data'!$A$3:$AL$300,MATCH(Reformatted!Y$2,'Raw Data'!$A$2:$AK$2,0),0),Scoring!$G$2:$H$5,2,0),"")</f>
        <v/>
      </c>
      <c r="Z154" s="2" t="str">
        <f>IFERROR(VLOOKUP(VLOOKUP($A154,'Raw Data'!$A$3:$AL$300,MATCH(Reformatted!Z$2,'Raw Data'!$A$2:$AK$2,0),0),Scoring!$G$2:$H$5,2,0),"")</f>
        <v/>
      </c>
      <c r="AA154" s="2" t="str">
        <f>IFERROR(VLOOKUP(VLOOKUP($A154,'Raw Data'!$A$3:$AL$300,MATCH(Reformatted!AA$2,'Raw Data'!$A$2:$AK$2,0),0),Scoring!$G$2:$H$5,2,0),"")</f>
        <v/>
      </c>
      <c r="AB154" s="2" t="str">
        <f>IFERROR(VLOOKUP(VLOOKUP($A154,'Raw Data'!$A$3:$AL$300,MATCH(Reformatted!AB$2,'Raw Data'!$A$2:$AK$2,0),0),Scoring!$G$2:$H$5,2,0),"")</f>
        <v/>
      </c>
      <c r="AC154" s="8">
        <f t="shared" si="5"/>
        <v>0</v>
      </c>
      <c r="AD154" s="2" t="e">
        <f>VLOOKUP($A154,'Raw Data'!$A$3:$AL$300,MATCH(Reformatted!AD$2,'Raw Data'!$A$2:$AK$2,0),0)</f>
        <v>#N/A</v>
      </c>
      <c r="AE154" s="2" t="e">
        <f>VLOOKUP($A154,'Raw Data'!$A$3:$AL$300,MATCH(Reformatted!AE$2,'Raw Data'!$A$2:$AK$2,0),0)</f>
        <v>#N/A</v>
      </c>
      <c r="AF154" s="2" t="e">
        <f>VLOOKUP($A154,'Raw Data'!$A$3:$AL$300,MATCH(Reformatted!AF$2,'Raw Data'!$A$2:$AK$2,0),0)</f>
        <v>#N/A</v>
      </c>
      <c r="AG154" s="2" t="e">
        <f>VLOOKUP($A154,'Raw Data'!$A$3:$AL$300,MATCH(Reformatted!AG$2,'Raw Data'!$A$2:$AK$2,0),0)</f>
        <v>#N/A</v>
      </c>
      <c r="AH154" s="2" t="e">
        <f>VLOOKUP($A154,'Raw Data'!$A$3:$AL$300,MATCH(Reformatted!AH$2,'Raw Data'!$A$2:$AK$2,0),0)</f>
        <v>#N/A</v>
      </c>
      <c r="AI154" s="2" t="e">
        <f>VLOOKUP($A154,'Raw Data'!$A$3:$AL$300,MATCH(Reformatted!AI$2,'Raw Data'!$A$2:$AK$2,0),0)</f>
        <v>#N/A</v>
      </c>
      <c r="AJ154" s="2" t="e">
        <f>VLOOKUP($A154,'Raw Data'!$A$3:$AL$300,MATCH(Reformatted!AJ$2,'Raw Data'!$A$2:$AK$2,0),0)</f>
        <v>#N/A</v>
      </c>
      <c r="AK154" s="2" t="e">
        <f>VLOOKUP($A154,'Raw Data'!$A$3:$AL$300,MATCH(Reformatted!AK$2,'Raw Data'!$A$2:$AK$2,0),0)</f>
        <v>#N/A</v>
      </c>
      <c r="AL154" s="2" t="e">
        <f>VLOOKUP($A154,'Raw Data'!$A$3:$AL$300,MATCH(Reformatted!AL$2,'Raw Data'!$A$2:$AK$2,0),0)</f>
        <v>#N/A</v>
      </c>
      <c r="AM154" s="2" t="e">
        <f>VLOOKUP($A154,'Raw Data'!$A$3:$AL$300,MATCH(Reformatted!AM$2,'Raw Data'!$A$2:$AK$2,0),0)</f>
        <v>#N/A</v>
      </c>
      <c r="AO154" s="22"/>
      <c r="AP154" s="23"/>
    </row>
    <row r="155" spans="1:42" ht="23.25" x14ac:dyDescent="0.35">
      <c r="A155" s="12"/>
      <c r="B155" s="12"/>
      <c r="C155" s="2" t="str">
        <f>IFERROR(IF(C$1=1,VLOOKUP(VLOOKUP($A155,'Raw Data'!$A$3:$AL$300,MATCH(Reformatted!C$2,'Raw Data'!$A$2:$AK$2,0),0),Scoring!$A$2:$B$5,2,0),VLOOKUP(VLOOKUP($A155,'Raw Data'!$A$3:$AL$300,MATCH(Reformatted!C$2,'Raw Data'!$A$2:$AK$2,0),0),Scoring!$D$2:$E$5,2,0)),"")</f>
        <v/>
      </c>
      <c r="D155" s="2" t="str">
        <f>IFERROR(IF(D$1=1,VLOOKUP(VLOOKUP($A155,'Raw Data'!$A$3:$AL$300,MATCH(Reformatted!D$2,'Raw Data'!$A$2:$AK$2,0),0),Scoring!$A$2:$B$5,2,0),VLOOKUP(VLOOKUP($A155,'Raw Data'!$A$3:$AL$300,MATCH(Reformatted!D$2,'Raw Data'!$A$2:$AK$2,0),0),Scoring!$D$2:$E$5,2,0)),"")</f>
        <v/>
      </c>
      <c r="E155" s="2" t="str">
        <f>IFERROR(IF(E$1=1,VLOOKUP(VLOOKUP($A155,'Raw Data'!$A$3:$AL$300,MATCH(Reformatted!E$2,'Raw Data'!$A$2:$AK$2,0),0),Scoring!$A$2:$B$5,2,0),VLOOKUP(VLOOKUP($A155,'Raw Data'!$A$3:$AL$300,MATCH(Reformatted!E$2,'Raw Data'!$A$2:$AK$2,0),0),Scoring!$D$2:$E$5,2,0)),"")</f>
        <v/>
      </c>
      <c r="F155" s="2" t="str">
        <f>IFERROR(IF(F$1=1,VLOOKUP(VLOOKUP($A155,'Raw Data'!$A$3:$AL$300,MATCH(Reformatted!F$2,'Raw Data'!$A$2:$AK$2,0),0),Scoring!$A$2:$B$5,2,0),VLOOKUP(VLOOKUP($A155,'Raw Data'!$A$3:$AL$300,MATCH(Reformatted!F$2,'Raw Data'!$A$2:$AK$2,0),0),Scoring!$D$2:$E$5,2,0)),"")</f>
        <v/>
      </c>
      <c r="G155" s="2" t="str">
        <f>IFERROR(IF(G$1=1,VLOOKUP(VLOOKUP($A155,'Raw Data'!$A$3:$AL$300,MATCH(Reformatted!G$2,'Raw Data'!$A$2:$AK$2,0),0),Scoring!$A$2:$B$5,2,0),VLOOKUP(VLOOKUP($A155,'Raw Data'!$A$3:$AL$300,MATCH(Reformatted!G$2,'Raw Data'!$A$2:$AK$2,0),0),Scoring!$D$2:$E$5,2,0)),"")</f>
        <v/>
      </c>
      <c r="H155" s="2" t="str">
        <f>IFERROR(IF(H$1=1,VLOOKUP(VLOOKUP($A155,'Raw Data'!$A$3:$AL$300,MATCH(Reformatted!H$2,'Raw Data'!$A$2:$AK$2,0),0),Scoring!$A$2:$B$5,2,0),VLOOKUP(VLOOKUP($A155,'Raw Data'!$A$3:$AL$300,MATCH(Reformatted!H$2,'Raw Data'!$A$2:$AK$2,0),0),Scoring!$D$2:$E$5,2,0)),"")</f>
        <v/>
      </c>
      <c r="I155" s="2" t="str">
        <f>IFERROR(IF(I$1=1,VLOOKUP(VLOOKUP($A155,'Raw Data'!$A$3:$AL$300,MATCH(Reformatted!I$2,'Raw Data'!$A$2:$AK$2,0),0),Scoring!$A$2:$B$5,2,0),VLOOKUP(VLOOKUP($A155,'Raw Data'!$A$3:$AL$300,MATCH(Reformatted!I$2,'Raw Data'!$A$2:$AK$2,0),0),Scoring!$D$2:$E$5,2,0)),"")</f>
        <v/>
      </c>
      <c r="J155" s="2" t="str">
        <f>IFERROR(IF(J$1=1,VLOOKUP(VLOOKUP($A155,'Raw Data'!$A$3:$AL$300,MATCH(Reformatted!J$2,'Raw Data'!$A$2:$AK$2,0),0),Scoring!$A$2:$B$5,2,0),VLOOKUP(VLOOKUP($A155,'Raw Data'!$A$3:$AL$300,MATCH(Reformatted!J$2,'Raw Data'!$A$2:$AK$2,0),0),Scoring!$D$2:$E$5,2,0)),"")</f>
        <v/>
      </c>
      <c r="K155" s="2" t="str">
        <f>IFERROR(IF(K$1=1,VLOOKUP(VLOOKUP($A155,'Raw Data'!$A$3:$AL$300,MATCH(Reformatted!K$2,'Raw Data'!$A$2:$AK$2,0),0),Scoring!$A$2:$B$5,2,0),VLOOKUP(VLOOKUP($A155,'Raw Data'!$A$3:$AL$300,MATCH(Reformatted!K$2,'Raw Data'!$A$2:$AK$2,0),0),Scoring!$D$2:$E$5,2,0)),"")</f>
        <v/>
      </c>
      <c r="L155" s="2" t="str">
        <f>IFERROR(IF(L$1=1,VLOOKUP(VLOOKUP($A155,'Raw Data'!$A$3:$AL$300,MATCH(Reformatted!L$2,'Raw Data'!$A$2:$AK$2,0),0),Scoring!$A$2:$B$5,2,0),VLOOKUP(VLOOKUP($A155,'Raw Data'!$A$3:$AL$300,MATCH(Reformatted!L$2,'Raw Data'!$A$2:$AK$2,0),0),Scoring!$D$2:$E$5,2,0)),"")</f>
        <v/>
      </c>
      <c r="M155" s="2" t="str">
        <f>IFERROR(IF(M$1=1,VLOOKUP(VLOOKUP($A155,'Raw Data'!$A$3:$AL$300,MATCH(Reformatted!M$2,'Raw Data'!$A$2:$AK$2,0),0),Scoring!$A$2:$B$5,2,0),VLOOKUP(VLOOKUP($A155,'Raw Data'!$A$3:$AL$300,MATCH(Reformatted!M$2,'Raw Data'!$A$2:$AK$2,0),0),Scoring!$D$2:$E$5,2,0)),"")</f>
        <v/>
      </c>
      <c r="N155" s="2" t="str">
        <f>IFERROR(IF(N$1=1,VLOOKUP(VLOOKUP($A155,'Raw Data'!$A$3:$AL$300,MATCH(Reformatted!N$2,'Raw Data'!$A$2:$AK$2,0),0),Scoring!$A$2:$B$5,2,0),VLOOKUP(VLOOKUP($A155,'Raw Data'!$A$3:$AL$300,MATCH(Reformatted!N$2,'Raw Data'!$A$2:$AK$2,0),0),Scoring!$D$2:$E$5,2,0)),"")</f>
        <v/>
      </c>
      <c r="O155" s="2" t="str">
        <f>IFERROR(IF(O$1=1,VLOOKUP(VLOOKUP($A155,'Raw Data'!$A$3:$AL$300,MATCH(Reformatted!O$2,'Raw Data'!$A$2:$AK$2,0),0),Scoring!$A$2:$B$5,2,0),VLOOKUP(VLOOKUP($A155,'Raw Data'!$A$3:$AL$300,MATCH(Reformatted!O$2,'Raw Data'!$A$2:$AK$2,0),0),Scoring!$D$2:$E$5,2,0)),"")</f>
        <v/>
      </c>
      <c r="P155" s="2" t="str">
        <f>IFERROR(IF(P$1=1,VLOOKUP(VLOOKUP($A155,'Raw Data'!$A$3:$AL$300,MATCH(Reformatted!P$2,'Raw Data'!$A$2:$AK$2,0),0),Scoring!$A$2:$B$5,2,0),VLOOKUP(VLOOKUP($A155,'Raw Data'!$A$3:$AL$300,MATCH(Reformatted!P$2,'Raw Data'!$A$2:$AK$2,0),0),Scoring!$D$2:$E$5,2,0)),"")</f>
        <v/>
      </c>
      <c r="Q155" s="2" t="str">
        <f>IFERROR(IF(Q$1=1,VLOOKUP(VLOOKUP($A155,'Raw Data'!$A$3:$AL$300,MATCH(Reformatted!Q$2,'Raw Data'!$A$2:$AK$2,0),0),Scoring!$A$2:$B$5,2,0),VLOOKUP(VLOOKUP($A155,'Raw Data'!$A$3:$AL$300,MATCH(Reformatted!Q$2,'Raw Data'!$A$2:$AK$2,0),0),Scoring!$D$2:$E$5,2,0)),"")</f>
        <v/>
      </c>
      <c r="R155" s="2" t="str">
        <f>IFERROR(IF(R$1=1,VLOOKUP(VLOOKUP($A155,'Raw Data'!$A$3:$AL$300,MATCH(Reformatted!R$2,'Raw Data'!$A$2:$AK$2,0),0),Scoring!$A$2:$B$5,2,0),VLOOKUP(VLOOKUP($A155,'Raw Data'!$A$3:$AL$300,MATCH(Reformatted!R$2,'Raw Data'!$A$2:$AK$2,0),0),Scoring!$D$2:$E$5,2,0)),"")</f>
        <v/>
      </c>
      <c r="S155" s="2" t="str">
        <f>IFERROR(IF(S$1=1,VLOOKUP(VLOOKUP($A155,'Raw Data'!$A$3:$AL$300,MATCH(Reformatted!S$2,'Raw Data'!$A$2:$AK$2,0),0),Scoring!$A$2:$B$5,2,0),VLOOKUP(VLOOKUP($A155,'Raw Data'!$A$3:$AL$300,MATCH(Reformatted!S$2,'Raw Data'!$A$2:$AK$2,0),0),Scoring!$D$2:$E$5,2,0)),"")</f>
        <v/>
      </c>
      <c r="T155" s="7">
        <f t="shared" si="4"/>
        <v>0</v>
      </c>
      <c r="U155" s="2" t="str">
        <f>IFERROR(VLOOKUP(VLOOKUP($A155,'Raw Data'!$A$3:$AL$300,MATCH(Reformatted!U$2,'Raw Data'!$A$2:$AK$2,0),0),Scoring!$G$2:$H$5,2,0),"")</f>
        <v/>
      </c>
      <c r="V155" s="2" t="str">
        <f>IFERROR(VLOOKUP(VLOOKUP($A155,'Raw Data'!$A$3:$AL$300,MATCH(Reformatted!V$2,'Raw Data'!$A$2:$AK$2,0),0),Scoring!$G$2:$H$5,2,0),"")</f>
        <v/>
      </c>
      <c r="W155" s="2" t="str">
        <f>IFERROR(VLOOKUP(VLOOKUP($A155,'Raw Data'!$A$3:$AL$300,MATCH(Reformatted!W$2,'Raw Data'!$A$2:$AK$2,0),0),Scoring!$G$2:$H$5,2,0),"")</f>
        <v/>
      </c>
      <c r="X155" s="2" t="str">
        <f>IFERROR(VLOOKUP(VLOOKUP($A155,'Raw Data'!$A$3:$AL$300,MATCH(Reformatted!X$2,'Raw Data'!$A$2:$AK$2,0),0),Scoring!$G$2:$H$5,2,0),"")</f>
        <v/>
      </c>
      <c r="Y155" s="2" t="str">
        <f>IFERROR(VLOOKUP(VLOOKUP($A155,'Raw Data'!$A$3:$AL$300,MATCH(Reformatted!Y$2,'Raw Data'!$A$2:$AK$2,0),0),Scoring!$G$2:$H$5,2,0),"")</f>
        <v/>
      </c>
      <c r="Z155" s="2" t="str">
        <f>IFERROR(VLOOKUP(VLOOKUP($A155,'Raw Data'!$A$3:$AL$300,MATCH(Reformatted!Z$2,'Raw Data'!$A$2:$AK$2,0),0),Scoring!$G$2:$H$5,2,0),"")</f>
        <v/>
      </c>
      <c r="AA155" s="2" t="str">
        <f>IFERROR(VLOOKUP(VLOOKUP($A155,'Raw Data'!$A$3:$AL$300,MATCH(Reformatted!AA$2,'Raw Data'!$A$2:$AK$2,0),0),Scoring!$G$2:$H$5,2,0),"")</f>
        <v/>
      </c>
      <c r="AB155" s="2" t="str">
        <f>IFERROR(VLOOKUP(VLOOKUP($A155,'Raw Data'!$A$3:$AL$300,MATCH(Reformatted!AB$2,'Raw Data'!$A$2:$AK$2,0),0),Scoring!$G$2:$H$5,2,0),"")</f>
        <v/>
      </c>
      <c r="AC155" s="8">
        <f t="shared" si="5"/>
        <v>0</v>
      </c>
      <c r="AD155" s="2" t="e">
        <f>VLOOKUP($A155,'Raw Data'!$A$3:$AL$300,MATCH(Reformatted!AD$2,'Raw Data'!$A$2:$AK$2,0),0)</f>
        <v>#N/A</v>
      </c>
      <c r="AE155" s="2" t="e">
        <f>VLOOKUP($A155,'Raw Data'!$A$3:$AL$300,MATCH(Reformatted!AE$2,'Raw Data'!$A$2:$AK$2,0),0)</f>
        <v>#N/A</v>
      </c>
      <c r="AF155" s="2" t="e">
        <f>VLOOKUP($A155,'Raw Data'!$A$3:$AL$300,MATCH(Reformatted!AF$2,'Raw Data'!$A$2:$AK$2,0),0)</f>
        <v>#N/A</v>
      </c>
      <c r="AG155" s="2" t="e">
        <f>VLOOKUP($A155,'Raw Data'!$A$3:$AL$300,MATCH(Reformatted!AG$2,'Raw Data'!$A$2:$AK$2,0),0)</f>
        <v>#N/A</v>
      </c>
      <c r="AH155" s="2" t="e">
        <f>VLOOKUP($A155,'Raw Data'!$A$3:$AL$300,MATCH(Reformatted!AH$2,'Raw Data'!$A$2:$AK$2,0),0)</f>
        <v>#N/A</v>
      </c>
      <c r="AI155" s="2" t="e">
        <f>VLOOKUP($A155,'Raw Data'!$A$3:$AL$300,MATCH(Reformatted!AI$2,'Raw Data'!$A$2:$AK$2,0),0)</f>
        <v>#N/A</v>
      </c>
      <c r="AJ155" s="2" t="e">
        <f>VLOOKUP($A155,'Raw Data'!$A$3:$AL$300,MATCH(Reformatted!AJ$2,'Raw Data'!$A$2:$AK$2,0),0)</f>
        <v>#N/A</v>
      </c>
      <c r="AK155" s="2" t="e">
        <f>VLOOKUP($A155,'Raw Data'!$A$3:$AL$300,MATCH(Reformatted!AK$2,'Raw Data'!$A$2:$AK$2,0),0)</f>
        <v>#N/A</v>
      </c>
      <c r="AL155" s="2" t="e">
        <f>VLOOKUP($A155,'Raw Data'!$A$3:$AL$300,MATCH(Reformatted!AL$2,'Raw Data'!$A$2:$AK$2,0),0)</f>
        <v>#N/A</v>
      </c>
      <c r="AM155" s="2" t="e">
        <f>VLOOKUP($A155,'Raw Data'!$A$3:$AL$300,MATCH(Reformatted!AM$2,'Raw Data'!$A$2:$AK$2,0),0)</f>
        <v>#N/A</v>
      </c>
      <c r="AO155" s="22"/>
      <c r="AP155" s="23"/>
    </row>
    <row r="156" spans="1:42" ht="23.25" x14ac:dyDescent="0.35">
      <c r="A156" s="12"/>
      <c r="B156" s="12"/>
      <c r="C156" s="2" t="str">
        <f>IFERROR(IF(C$1=1,VLOOKUP(VLOOKUP($A156,'Raw Data'!$A$3:$AL$300,MATCH(Reformatted!C$2,'Raw Data'!$A$2:$AK$2,0),0),Scoring!$A$2:$B$5,2,0),VLOOKUP(VLOOKUP($A156,'Raw Data'!$A$3:$AL$300,MATCH(Reformatted!C$2,'Raw Data'!$A$2:$AK$2,0),0),Scoring!$D$2:$E$5,2,0)),"")</f>
        <v/>
      </c>
      <c r="D156" s="2" t="str">
        <f>IFERROR(IF(D$1=1,VLOOKUP(VLOOKUP($A156,'Raw Data'!$A$3:$AL$300,MATCH(Reformatted!D$2,'Raw Data'!$A$2:$AK$2,0),0),Scoring!$A$2:$B$5,2,0),VLOOKUP(VLOOKUP($A156,'Raw Data'!$A$3:$AL$300,MATCH(Reformatted!D$2,'Raw Data'!$A$2:$AK$2,0),0),Scoring!$D$2:$E$5,2,0)),"")</f>
        <v/>
      </c>
      <c r="E156" s="2" t="str">
        <f>IFERROR(IF(E$1=1,VLOOKUP(VLOOKUP($A156,'Raw Data'!$A$3:$AL$300,MATCH(Reformatted!E$2,'Raw Data'!$A$2:$AK$2,0),0),Scoring!$A$2:$B$5,2,0),VLOOKUP(VLOOKUP($A156,'Raw Data'!$A$3:$AL$300,MATCH(Reformatted!E$2,'Raw Data'!$A$2:$AK$2,0),0),Scoring!$D$2:$E$5,2,0)),"")</f>
        <v/>
      </c>
      <c r="F156" s="2" t="str">
        <f>IFERROR(IF(F$1=1,VLOOKUP(VLOOKUP($A156,'Raw Data'!$A$3:$AL$300,MATCH(Reformatted!F$2,'Raw Data'!$A$2:$AK$2,0),0),Scoring!$A$2:$B$5,2,0),VLOOKUP(VLOOKUP($A156,'Raw Data'!$A$3:$AL$300,MATCH(Reformatted!F$2,'Raw Data'!$A$2:$AK$2,0),0),Scoring!$D$2:$E$5,2,0)),"")</f>
        <v/>
      </c>
      <c r="G156" s="2" t="str">
        <f>IFERROR(IF(G$1=1,VLOOKUP(VLOOKUP($A156,'Raw Data'!$A$3:$AL$300,MATCH(Reformatted!G$2,'Raw Data'!$A$2:$AK$2,0),0),Scoring!$A$2:$B$5,2,0),VLOOKUP(VLOOKUP($A156,'Raw Data'!$A$3:$AL$300,MATCH(Reformatted!G$2,'Raw Data'!$A$2:$AK$2,0),0),Scoring!$D$2:$E$5,2,0)),"")</f>
        <v/>
      </c>
      <c r="H156" s="2" t="str">
        <f>IFERROR(IF(H$1=1,VLOOKUP(VLOOKUP($A156,'Raw Data'!$A$3:$AL$300,MATCH(Reformatted!H$2,'Raw Data'!$A$2:$AK$2,0),0),Scoring!$A$2:$B$5,2,0),VLOOKUP(VLOOKUP($A156,'Raw Data'!$A$3:$AL$300,MATCH(Reformatted!H$2,'Raw Data'!$A$2:$AK$2,0),0),Scoring!$D$2:$E$5,2,0)),"")</f>
        <v/>
      </c>
      <c r="I156" s="2" t="str">
        <f>IFERROR(IF(I$1=1,VLOOKUP(VLOOKUP($A156,'Raw Data'!$A$3:$AL$300,MATCH(Reformatted!I$2,'Raw Data'!$A$2:$AK$2,0),0),Scoring!$A$2:$B$5,2,0),VLOOKUP(VLOOKUP($A156,'Raw Data'!$A$3:$AL$300,MATCH(Reformatted!I$2,'Raw Data'!$A$2:$AK$2,0),0),Scoring!$D$2:$E$5,2,0)),"")</f>
        <v/>
      </c>
      <c r="J156" s="2" t="str">
        <f>IFERROR(IF(J$1=1,VLOOKUP(VLOOKUP($A156,'Raw Data'!$A$3:$AL$300,MATCH(Reformatted!J$2,'Raw Data'!$A$2:$AK$2,0),0),Scoring!$A$2:$B$5,2,0),VLOOKUP(VLOOKUP($A156,'Raw Data'!$A$3:$AL$300,MATCH(Reformatted!J$2,'Raw Data'!$A$2:$AK$2,0),0),Scoring!$D$2:$E$5,2,0)),"")</f>
        <v/>
      </c>
      <c r="K156" s="2" t="str">
        <f>IFERROR(IF(K$1=1,VLOOKUP(VLOOKUP($A156,'Raw Data'!$A$3:$AL$300,MATCH(Reformatted!K$2,'Raw Data'!$A$2:$AK$2,0),0),Scoring!$A$2:$B$5,2,0),VLOOKUP(VLOOKUP($A156,'Raw Data'!$A$3:$AL$300,MATCH(Reformatted!K$2,'Raw Data'!$A$2:$AK$2,0),0),Scoring!$D$2:$E$5,2,0)),"")</f>
        <v/>
      </c>
      <c r="L156" s="2" t="str">
        <f>IFERROR(IF(L$1=1,VLOOKUP(VLOOKUP($A156,'Raw Data'!$A$3:$AL$300,MATCH(Reformatted!L$2,'Raw Data'!$A$2:$AK$2,0),0),Scoring!$A$2:$B$5,2,0),VLOOKUP(VLOOKUP($A156,'Raw Data'!$A$3:$AL$300,MATCH(Reformatted!L$2,'Raw Data'!$A$2:$AK$2,0),0),Scoring!$D$2:$E$5,2,0)),"")</f>
        <v/>
      </c>
      <c r="M156" s="2" t="str">
        <f>IFERROR(IF(M$1=1,VLOOKUP(VLOOKUP($A156,'Raw Data'!$A$3:$AL$300,MATCH(Reformatted!M$2,'Raw Data'!$A$2:$AK$2,0),0),Scoring!$A$2:$B$5,2,0),VLOOKUP(VLOOKUP($A156,'Raw Data'!$A$3:$AL$300,MATCH(Reformatted!M$2,'Raw Data'!$A$2:$AK$2,0),0),Scoring!$D$2:$E$5,2,0)),"")</f>
        <v/>
      </c>
      <c r="N156" s="2" t="str">
        <f>IFERROR(IF(N$1=1,VLOOKUP(VLOOKUP($A156,'Raw Data'!$A$3:$AL$300,MATCH(Reformatted!N$2,'Raw Data'!$A$2:$AK$2,0),0),Scoring!$A$2:$B$5,2,0),VLOOKUP(VLOOKUP($A156,'Raw Data'!$A$3:$AL$300,MATCH(Reformatted!N$2,'Raw Data'!$A$2:$AK$2,0),0),Scoring!$D$2:$E$5,2,0)),"")</f>
        <v/>
      </c>
      <c r="O156" s="2" t="str">
        <f>IFERROR(IF(O$1=1,VLOOKUP(VLOOKUP($A156,'Raw Data'!$A$3:$AL$300,MATCH(Reformatted!O$2,'Raw Data'!$A$2:$AK$2,0),0),Scoring!$A$2:$B$5,2,0),VLOOKUP(VLOOKUP($A156,'Raw Data'!$A$3:$AL$300,MATCH(Reformatted!O$2,'Raw Data'!$A$2:$AK$2,0),0),Scoring!$D$2:$E$5,2,0)),"")</f>
        <v/>
      </c>
      <c r="P156" s="2" t="str">
        <f>IFERROR(IF(P$1=1,VLOOKUP(VLOOKUP($A156,'Raw Data'!$A$3:$AL$300,MATCH(Reformatted!P$2,'Raw Data'!$A$2:$AK$2,0),0),Scoring!$A$2:$B$5,2,0),VLOOKUP(VLOOKUP($A156,'Raw Data'!$A$3:$AL$300,MATCH(Reformatted!P$2,'Raw Data'!$A$2:$AK$2,0),0),Scoring!$D$2:$E$5,2,0)),"")</f>
        <v/>
      </c>
      <c r="Q156" s="2" t="str">
        <f>IFERROR(IF(Q$1=1,VLOOKUP(VLOOKUP($A156,'Raw Data'!$A$3:$AL$300,MATCH(Reformatted!Q$2,'Raw Data'!$A$2:$AK$2,0),0),Scoring!$A$2:$B$5,2,0),VLOOKUP(VLOOKUP($A156,'Raw Data'!$A$3:$AL$300,MATCH(Reformatted!Q$2,'Raw Data'!$A$2:$AK$2,0),0),Scoring!$D$2:$E$5,2,0)),"")</f>
        <v/>
      </c>
      <c r="R156" s="2" t="str">
        <f>IFERROR(IF(R$1=1,VLOOKUP(VLOOKUP($A156,'Raw Data'!$A$3:$AL$300,MATCH(Reformatted!R$2,'Raw Data'!$A$2:$AK$2,0),0),Scoring!$A$2:$B$5,2,0),VLOOKUP(VLOOKUP($A156,'Raw Data'!$A$3:$AL$300,MATCH(Reformatted!R$2,'Raw Data'!$A$2:$AK$2,0),0),Scoring!$D$2:$E$5,2,0)),"")</f>
        <v/>
      </c>
      <c r="S156" s="2" t="str">
        <f>IFERROR(IF(S$1=1,VLOOKUP(VLOOKUP($A156,'Raw Data'!$A$3:$AL$300,MATCH(Reformatted!S$2,'Raw Data'!$A$2:$AK$2,0),0),Scoring!$A$2:$B$5,2,0),VLOOKUP(VLOOKUP($A156,'Raw Data'!$A$3:$AL$300,MATCH(Reformatted!S$2,'Raw Data'!$A$2:$AK$2,0),0),Scoring!$D$2:$E$5,2,0)),"")</f>
        <v/>
      </c>
      <c r="T156" s="7">
        <f t="shared" si="4"/>
        <v>0</v>
      </c>
      <c r="U156" s="2" t="str">
        <f>IFERROR(VLOOKUP(VLOOKUP($A156,'Raw Data'!$A$3:$AL$300,MATCH(Reformatted!U$2,'Raw Data'!$A$2:$AK$2,0),0),Scoring!$G$2:$H$5,2,0),"")</f>
        <v/>
      </c>
      <c r="V156" s="2" t="str">
        <f>IFERROR(VLOOKUP(VLOOKUP($A156,'Raw Data'!$A$3:$AL$300,MATCH(Reformatted!V$2,'Raw Data'!$A$2:$AK$2,0),0),Scoring!$G$2:$H$5,2,0),"")</f>
        <v/>
      </c>
      <c r="W156" s="2" t="str">
        <f>IFERROR(VLOOKUP(VLOOKUP($A156,'Raw Data'!$A$3:$AL$300,MATCH(Reformatted!W$2,'Raw Data'!$A$2:$AK$2,0),0),Scoring!$G$2:$H$5,2,0),"")</f>
        <v/>
      </c>
      <c r="X156" s="2" t="str">
        <f>IFERROR(VLOOKUP(VLOOKUP($A156,'Raw Data'!$A$3:$AL$300,MATCH(Reformatted!X$2,'Raw Data'!$A$2:$AK$2,0),0),Scoring!$G$2:$H$5,2,0),"")</f>
        <v/>
      </c>
      <c r="Y156" s="2" t="str">
        <f>IFERROR(VLOOKUP(VLOOKUP($A156,'Raw Data'!$A$3:$AL$300,MATCH(Reformatted!Y$2,'Raw Data'!$A$2:$AK$2,0),0),Scoring!$G$2:$H$5,2,0),"")</f>
        <v/>
      </c>
      <c r="Z156" s="2" t="str">
        <f>IFERROR(VLOOKUP(VLOOKUP($A156,'Raw Data'!$A$3:$AL$300,MATCH(Reformatted!Z$2,'Raw Data'!$A$2:$AK$2,0),0),Scoring!$G$2:$H$5,2,0),"")</f>
        <v/>
      </c>
      <c r="AA156" s="2" t="str">
        <f>IFERROR(VLOOKUP(VLOOKUP($A156,'Raw Data'!$A$3:$AL$300,MATCH(Reformatted!AA$2,'Raw Data'!$A$2:$AK$2,0),0),Scoring!$G$2:$H$5,2,0),"")</f>
        <v/>
      </c>
      <c r="AB156" s="2" t="str">
        <f>IFERROR(VLOOKUP(VLOOKUP($A156,'Raw Data'!$A$3:$AL$300,MATCH(Reformatted!AB$2,'Raw Data'!$A$2:$AK$2,0),0),Scoring!$G$2:$H$5,2,0),"")</f>
        <v/>
      </c>
      <c r="AC156" s="8">
        <f t="shared" si="5"/>
        <v>0</v>
      </c>
      <c r="AD156" s="2" t="e">
        <f>VLOOKUP($A156,'Raw Data'!$A$3:$AL$300,MATCH(Reformatted!AD$2,'Raw Data'!$A$2:$AK$2,0),0)</f>
        <v>#N/A</v>
      </c>
      <c r="AE156" s="2" t="e">
        <f>VLOOKUP($A156,'Raw Data'!$A$3:$AL$300,MATCH(Reformatted!AE$2,'Raw Data'!$A$2:$AK$2,0),0)</f>
        <v>#N/A</v>
      </c>
      <c r="AF156" s="2" t="e">
        <f>VLOOKUP($A156,'Raw Data'!$A$3:$AL$300,MATCH(Reformatted!AF$2,'Raw Data'!$A$2:$AK$2,0),0)</f>
        <v>#N/A</v>
      </c>
      <c r="AG156" s="2" t="e">
        <f>VLOOKUP($A156,'Raw Data'!$A$3:$AL$300,MATCH(Reformatted!AG$2,'Raw Data'!$A$2:$AK$2,0),0)</f>
        <v>#N/A</v>
      </c>
      <c r="AH156" s="2" t="e">
        <f>VLOOKUP($A156,'Raw Data'!$A$3:$AL$300,MATCH(Reformatted!AH$2,'Raw Data'!$A$2:$AK$2,0),0)</f>
        <v>#N/A</v>
      </c>
      <c r="AI156" s="2" t="e">
        <f>VLOOKUP($A156,'Raw Data'!$A$3:$AL$300,MATCH(Reformatted!AI$2,'Raw Data'!$A$2:$AK$2,0),0)</f>
        <v>#N/A</v>
      </c>
      <c r="AJ156" s="2" t="e">
        <f>VLOOKUP($A156,'Raw Data'!$A$3:$AL$300,MATCH(Reformatted!AJ$2,'Raw Data'!$A$2:$AK$2,0),0)</f>
        <v>#N/A</v>
      </c>
      <c r="AK156" s="2" t="e">
        <f>VLOOKUP($A156,'Raw Data'!$A$3:$AL$300,MATCH(Reformatted!AK$2,'Raw Data'!$A$2:$AK$2,0),0)</f>
        <v>#N/A</v>
      </c>
      <c r="AL156" s="2" t="e">
        <f>VLOOKUP($A156,'Raw Data'!$A$3:$AL$300,MATCH(Reformatted!AL$2,'Raw Data'!$A$2:$AK$2,0),0)</f>
        <v>#N/A</v>
      </c>
      <c r="AM156" s="2" t="e">
        <f>VLOOKUP($A156,'Raw Data'!$A$3:$AL$300,MATCH(Reformatted!AM$2,'Raw Data'!$A$2:$AK$2,0),0)</f>
        <v>#N/A</v>
      </c>
      <c r="AO156" s="22"/>
      <c r="AP156" s="23"/>
    </row>
    <row r="157" spans="1:42" ht="23.25" x14ac:dyDescent="0.35">
      <c r="A157" s="12"/>
      <c r="B157" s="12"/>
      <c r="C157" s="2" t="str">
        <f>IFERROR(IF(C$1=1,VLOOKUP(VLOOKUP($A157,'Raw Data'!$A$3:$AL$300,MATCH(Reformatted!C$2,'Raw Data'!$A$2:$AK$2,0),0),Scoring!$A$2:$B$5,2,0),VLOOKUP(VLOOKUP($A157,'Raw Data'!$A$3:$AL$300,MATCH(Reformatted!C$2,'Raw Data'!$A$2:$AK$2,0),0),Scoring!$D$2:$E$5,2,0)),"")</f>
        <v/>
      </c>
      <c r="D157" s="2" t="str">
        <f>IFERROR(IF(D$1=1,VLOOKUP(VLOOKUP($A157,'Raw Data'!$A$3:$AL$300,MATCH(Reformatted!D$2,'Raw Data'!$A$2:$AK$2,0),0),Scoring!$A$2:$B$5,2,0),VLOOKUP(VLOOKUP($A157,'Raw Data'!$A$3:$AL$300,MATCH(Reformatted!D$2,'Raw Data'!$A$2:$AK$2,0),0),Scoring!$D$2:$E$5,2,0)),"")</f>
        <v/>
      </c>
      <c r="E157" s="2" t="str">
        <f>IFERROR(IF(E$1=1,VLOOKUP(VLOOKUP($A157,'Raw Data'!$A$3:$AL$300,MATCH(Reformatted!E$2,'Raw Data'!$A$2:$AK$2,0),0),Scoring!$A$2:$B$5,2,0),VLOOKUP(VLOOKUP($A157,'Raw Data'!$A$3:$AL$300,MATCH(Reformatted!E$2,'Raw Data'!$A$2:$AK$2,0),0),Scoring!$D$2:$E$5,2,0)),"")</f>
        <v/>
      </c>
      <c r="F157" s="2" t="str">
        <f>IFERROR(IF(F$1=1,VLOOKUP(VLOOKUP($A157,'Raw Data'!$A$3:$AL$300,MATCH(Reformatted!F$2,'Raw Data'!$A$2:$AK$2,0),0),Scoring!$A$2:$B$5,2,0),VLOOKUP(VLOOKUP($A157,'Raw Data'!$A$3:$AL$300,MATCH(Reformatted!F$2,'Raw Data'!$A$2:$AK$2,0),0),Scoring!$D$2:$E$5,2,0)),"")</f>
        <v/>
      </c>
      <c r="G157" s="2" t="str">
        <f>IFERROR(IF(G$1=1,VLOOKUP(VLOOKUP($A157,'Raw Data'!$A$3:$AL$300,MATCH(Reformatted!G$2,'Raw Data'!$A$2:$AK$2,0),0),Scoring!$A$2:$B$5,2,0),VLOOKUP(VLOOKUP($A157,'Raw Data'!$A$3:$AL$300,MATCH(Reformatted!G$2,'Raw Data'!$A$2:$AK$2,0),0),Scoring!$D$2:$E$5,2,0)),"")</f>
        <v/>
      </c>
      <c r="H157" s="2" t="str">
        <f>IFERROR(IF(H$1=1,VLOOKUP(VLOOKUP($A157,'Raw Data'!$A$3:$AL$300,MATCH(Reformatted!H$2,'Raw Data'!$A$2:$AK$2,0),0),Scoring!$A$2:$B$5,2,0),VLOOKUP(VLOOKUP($A157,'Raw Data'!$A$3:$AL$300,MATCH(Reformatted!H$2,'Raw Data'!$A$2:$AK$2,0),0),Scoring!$D$2:$E$5,2,0)),"")</f>
        <v/>
      </c>
      <c r="I157" s="2" t="str">
        <f>IFERROR(IF(I$1=1,VLOOKUP(VLOOKUP($A157,'Raw Data'!$A$3:$AL$300,MATCH(Reformatted!I$2,'Raw Data'!$A$2:$AK$2,0),0),Scoring!$A$2:$B$5,2,0),VLOOKUP(VLOOKUP($A157,'Raw Data'!$A$3:$AL$300,MATCH(Reformatted!I$2,'Raw Data'!$A$2:$AK$2,0),0),Scoring!$D$2:$E$5,2,0)),"")</f>
        <v/>
      </c>
      <c r="J157" s="2" t="str">
        <f>IFERROR(IF(J$1=1,VLOOKUP(VLOOKUP($A157,'Raw Data'!$A$3:$AL$300,MATCH(Reformatted!J$2,'Raw Data'!$A$2:$AK$2,0),0),Scoring!$A$2:$B$5,2,0),VLOOKUP(VLOOKUP($A157,'Raw Data'!$A$3:$AL$300,MATCH(Reformatted!J$2,'Raw Data'!$A$2:$AK$2,0),0),Scoring!$D$2:$E$5,2,0)),"")</f>
        <v/>
      </c>
      <c r="K157" s="2" t="str">
        <f>IFERROR(IF(K$1=1,VLOOKUP(VLOOKUP($A157,'Raw Data'!$A$3:$AL$300,MATCH(Reformatted!K$2,'Raw Data'!$A$2:$AK$2,0),0),Scoring!$A$2:$B$5,2,0),VLOOKUP(VLOOKUP($A157,'Raw Data'!$A$3:$AL$300,MATCH(Reformatted!K$2,'Raw Data'!$A$2:$AK$2,0),0),Scoring!$D$2:$E$5,2,0)),"")</f>
        <v/>
      </c>
      <c r="L157" s="2" t="str">
        <f>IFERROR(IF(L$1=1,VLOOKUP(VLOOKUP($A157,'Raw Data'!$A$3:$AL$300,MATCH(Reformatted!L$2,'Raw Data'!$A$2:$AK$2,0),0),Scoring!$A$2:$B$5,2,0),VLOOKUP(VLOOKUP($A157,'Raw Data'!$A$3:$AL$300,MATCH(Reformatted!L$2,'Raw Data'!$A$2:$AK$2,0),0),Scoring!$D$2:$E$5,2,0)),"")</f>
        <v/>
      </c>
      <c r="M157" s="2" t="str">
        <f>IFERROR(IF(M$1=1,VLOOKUP(VLOOKUP($A157,'Raw Data'!$A$3:$AL$300,MATCH(Reformatted!M$2,'Raw Data'!$A$2:$AK$2,0),0),Scoring!$A$2:$B$5,2,0),VLOOKUP(VLOOKUP($A157,'Raw Data'!$A$3:$AL$300,MATCH(Reformatted!M$2,'Raw Data'!$A$2:$AK$2,0),0),Scoring!$D$2:$E$5,2,0)),"")</f>
        <v/>
      </c>
      <c r="N157" s="2" t="str">
        <f>IFERROR(IF(N$1=1,VLOOKUP(VLOOKUP($A157,'Raw Data'!$A$3:$AL$300,MATCH(Reformatted!N$2,'Raw Data'!$A$2:$AK$2,0),0),Scoring!$A$2:$B$5,2,0),VLOOKUP(VLOOKUP($A157,'Raw Data'!$A$3:$AL$300,MATCH(Reformatted!N$2,'Raw Data'!$A$2:$AK$2,0),0),Scoring!$D$2:$E$5,2,0)),"")</f>
        <v/>
      </c>
      <c r="O157" s="2" t="str">
        <f>IFERROR(IF(O$1=1,VLOOKUP(VLOOKUP($A157,'Raw Data'!$A$3:$AL$300,MATCH(Reformatted!O$2,'Raw Data'!$A$2:$AK$2,0),0),Scoring!$A$2:$B$5,2,0),VLOOKUP(VLOOKUP($A157,'Raw Data'!$A$3:$AL$300,MATCH(Reformatted!O$2,'Raw Data'!$A$2:$AK$2,0),0),Scoring!$D$2:$E$5,2,0)),"")</f>
        <v/>
      </c>
      <c r="P157" s="2" t="str">
        <f>IFERROR(IF(P$1=1,VLOOKUP(VLOOKUP($A157,'Raw Data'!$A$3:$AL$300,MATCH(Reformatted!P$2,'Raw Data'!$A$2:$AK$2,0),0),Scoring!$A$2:$B$5,2,0),VLOOKUP(VLOOKUP($A157,'Raw Data'!$A$3:$AL$300,MATCH(Reformatted!P$2,'Raw Data'!$A$2:$AK$2,0),0),Scoring!$D$2:$E$5,2,0)),"")</f>
        <v/>
      </c>
      <c r="Q157" s="2" t="str">
        <f>IFERROR(IF(Q$1=1,VLOOKUP(VLOOKUP($A157,'Raw Data'!$A$3:$AL$300,MATCH(Reformatted!Q$2,'Raw Data'!$A$2:$AK$2,0),0),Scoring!$A$2:$B$5,2,0),VLOOKUP(VLOOKUP($A157,'Raw Data'!$A$3:$AL$300,MATCH(Reformatted!Q$2,'Raw Data'!$A$2:$AK$2,0),0),Scoring!$D$2:$E$5,2,0)),"")</f>
        <v/>
      </c>
      <c r="R157" s="2" t="str">
        <f>IFERROR(IF(R$1=1,VLOOKUP(VLOOKUP($A157,'Raw Data'!$A$3:$AL$300,MATCH(Reformatted!R$2,'Raw Data'!$A$2:$AK$2,0),0),Scoring!$A$2:$B$5,2,0),VLOOKUP(VLOOKUP($A157,'Raw Data'!$A$3:$AL$300,MATCH(Reformatted!R$2,'Raw Data'!$A$2:$AK$2,0),0),Scoring!$D$2:$E$5,2,0)),"")</f>
        <v/>
      </c>
      <c r="S157" s="2" t="str">
        <f>IFERROR(IF(S$1=1,VLOOKUP(VLOOKUP($A157,'Raw Data'!$A$3:$AL$300,MATCH(Reformatted!S$2,'Raw Data'!$A$2:$AK$2,0),0),Scoring!$A$2:$B$5,2,0),VLOOKUP(VLOOKUP($A157,'Raw Data'!$A$3:$AL$300,MATCH(Reformatted!S$2,'Raw Data'!$A$2:$AK$2,0),0),Scoring!$D$2:$E$5,2,0)),"")</f>
        <v/>
      </c>
      <c r="T157" s="7">
        <f t="shared" si="4"/>
        <v>0</v>
      </c>
      <c r="U157" s="2" t="str">
        <f>IFERROR(VLOOKUP(VLOOKUP($A157,'Raw Data'!$A$3:$AL$300,MATCH(Reformatted!U$2,'Raw Data'!$A$2:$AK$2,0),0),Scoring!$G$2:$H$5,2,0),"")</f>
        <v/>
      </c>
      <c r="V157" s="2" t="str">
        <f>IFERROR(VLOOKUP(VLOOKUP($A157,'Raw Data'!$A$3:$AL$300,MATCH(Reformatted!V$2,'Raw Data'!$A$2:$AK$2,0),0),Scoring!$G$2:$H$5,2,0),"")</f>
        <v/>
      </c>
      <c r="W157" s="2" t="str">
        <f>IFERROR(VLOOKUP(VLOOKUP($A157,'Raw Data'!$A$3:$AL$300,MATCH(Reformatted!W$2,'Raw Data'!$A$2:$AK$2,0),0),Scoring!$G$2:$H$5,2,0),"")</f>
        <v/>
      </c>
      <c r="X157" s="2" t="str">
        <f>IFERROR(VLOOKUP(VLOOKUP($A157,'Raw Data'!$A$3:$AL$300,MATCH(Reformatted!X$2,'Raw Data'!$A$2:$AK$2,0),0),Scoring!$G$2:$H$5,2,0),"")</f>
        <v/>
      </c>
      <c r="Y157" s="2" t="str">
        <f>IFERROR(VLOOKUP(VLOOKUP($A157,'Raw Data'!$A$3:$AL$300,MATCH(Reformatted!Y$2,'Raw Data'!$A$2:$AK$2,0),0),Scoring!$G$2:$H$5,2,0),"")</f>
        <v/>
      </c>
      <c r="Z157" s="2" t="str">
        <f>IFERROR(VLOOKUP(VLOOKUP($A157,'Raw Data'!$A$3:$AL$300,MATCH(Reformatted!Z$2,'Raw Data'!$A$2:$AK$2,0),0),Scoring!$G$2:$H$5,2,0),"")</f>
        <v/>
      </c>
      <c r="AA157" s="2" t="str">
        <f>IFERROR(VLOOKUP(VLOOKUP($A157,'Raw Data'!$A$3:$AL$300,MATCH(Reformatted!AA$2,'Raw Data'!$A$2:$AK$2,0),0),Scoring!$G$2:$H$5,2,0),"")</f>
        <v/>
      </c>
      <c r="AB157" s="2" t="str">
        <f>IFERROR(VLOOKUP(VLOOKUP($A157,'Raw Data'!$A$3:$AL$300,MATCH(Reformatted!AB$2,'Raw Data'!$A$2:$AK$2,0),0),Scoring!$G$2:$H$5,2,0),"")</f>
        <v/>
      </c>
      <c r="AC157" s="8">
        <f t="shared" si="5"/>
        <v>0</v>
      </c>
      <c r="AD157" s="2" t="e">
        <f>VLOOKUP($A157,'Raw Data'!$A$3:$AL$300,MATCH(Reformatted!AD$2,'Raw Data'!$A$2:$AK$2,0),0)</f>
        <v>#N/A</v>
      </c>
      <c r="AE157" s="2" t="e">
        <f>VLOOKUP($A157,'Raw Data'!$A$3:$AL$300,MATCH(Reformatted!AE$2,'Raw Data'!$A$2:$AK$2,0),0)</f>
        <v>#N/A</v>
      </c>
      <c r="AF157" s="2" t="e">
        <f>VLOOKUP($A157,'Raw Data'!$A$3:$AL$300,MATCH(Reformatted!AF$2,'Raw Data'!$A$2:$AK$2,0),0)</f>
        <v>#N/A</v>
      </c>
      <c r="AG157" s="2" t="e">
        <f>VLOOKUP($A157,'Raw Data'!$A$3:$AL$300,MATCH(Reformatted!AG$2,'Raw Data'!$A$2:$AK$2,0),0)</f>
        <v>#N/A</v>
      </c>
      <c r="AH157" s="2" t="e">
        <f>VLOOKUP($A157,'Raw Data'!$A$3:$AL$300,MATCH(Reformatted!AH$2,'Raw Data'!$A$2:$AK$2,0),0)</f>
        <v>#N/A</v>
      </c>
      <c r="AI157" s="2" t="e">
        <f>VLOOKUP($A157,'Raw Data'!$A$3:$AL$300,MATCH(Reformatted!AI$2,'Raw Data'!$A$2:$AK$2,0),0)</f>
        <v>#N/A</v>
      </c>
      <c r="AJ157" s="2" t="e">
        <f>VLOOKUP($A157,'Raw Data'!$A$3:$AL$300,MATCH(Reformatted!AJ$2,'Raw Data'!$A$2:$AK$2,0),0)</f>
        <v>#N/A</v>
      </c>
      <c r="AK157" s="2" t="e">
        <f>VLOOKUP($A157,'Raw Data'!$A$3:$AL$300,MATCH(Reformatted!AK$2,'Raw Data'!$A$2:$AK$2,0),0)</f>
        <v>#N/A</v>
      </c>
      <c r="AL157" s="2" t="e">
        <f>VLOOKUP($A157,'Raw Data'!$A$3:$AL$300,MATCH(Reformatted!AL$2,'Raw Data'!$A$2:$AK$2,0),0)</f>
        <v>#N/A</v>
      </c>
      <c r="AM157" s="2" t="e">
        <f>VLOOKUP($A157,'Raw Data'!$A$3:$AL$300,MATCH(Reformatted!AM$2,'Raw Data'!$A$2:$AK$2,0),0)</f>
        <v>#N/A</v>
      </c>
      <c r="AO157" s="22"/>
      <c r="AP157" s="23"/>
    </row>
    <row r="158" spans="1:42" ht="23.25" x14ac:dyDescent="0.35">
      <c r="A158" s="12"/>
      <c r="B158" s="12"/>
      <c r="C158" s="2" t="str">
        <f>IFERROR(IF(C$1=1,VLOOKUP(VLOOKUP($A158,'Raw Data'!$A$3:$AL$300,MATCH(Reformatted!C$2,'Raw Data'!$A$2:$AK$2,0),0),Scoring!$A$2:$B$5,2,0),VLOOKUP(VLOOKUP($A158,'Raw Data'!$A$3:$AL$300,MATCH(Reformatted!C$2,'Raw Data'!$A$2:$AK$2,0),0),Scoring!$D$2:$E$5,2,0)),"")</f>
        <v/>
      </c>
      <c r="D158" s="2" t="str">
        <f>IFERROR(IF(D$1=1,VLOOKUP(VLOOKUP($A158,'Raw Data'!$A$3:$AL$300,MATCH(Reformatted!D$2,'Raw Data'!$A$2:$AK$2,0),0),Scoring!$A$2:$B$5,2,0),VLOOKUP(VLOOKUP($A158,'Raw Data'!$A$3:$AL$300,MATCH(Reformatted!D$2,'Raw Data'!$A$2:$AK$2,0),0),Scoring!$D$2:$E$5,2,0)),"")</f>
        <v/>
      </c>
      <c r="E158" s="2" t="str">
        <f>IFERROR(IF(E$1=1,VLOOKUP(VLOOKUP($A158,'Raw Data'!$A$3:$AL$300,MATCH(Reformatted!E$2,'Raw Data'!$A$2:$AK$2,0),0),Scoring!$A$2:$B$5,2,0),VLOOKUP(VLOOKUP($A158,'Raw Data'!$A$3:$AL$300,MATCH(Reformatted!E$2,'Raw Data'!$A$2:$AK$2,0),0),Scoring!$D$2:$E$5,2,0)),"")</f>
        <v/>
      </c>
      <c r="F158" s="2" t="str">
        <f>IFERROR(IF(F$1=1,VLOOKUP(VLOOKUP($A158,'Raw Data'!$A$3:$AL$300,MATCH(Reformatted!F$2,'Raw Data'!$A$2:$AK$2,0),0),Scoring!$A$2:$B$5,2,0),VLOOKUP(VLOOKUP($A158,'Raw Data'!$A$3:$AL$300,MATCH(Reformatted!F$2,'Raw Data'!$A$2:$AK$2,0),0),Scoring!$D$2:$E$5,2,0)),"")</f>
        <v/>
      </c>
      <c r="G158" s="2" t="str">
        <f>IFERROR(IF(G$1=1,VLOOKUP(VLOOKUP($A158,'Raw Data'!$A$3:$AL$300,MATCH(Reformatted!G$2,'Raw Data'!$A$2:$AK$2,0),0),Scoring!$A$2:$B$5,2,0),VLOOKUP(VLOOKUP($A158,'Raw Data'!$A$3:$AL$300,MATCH(Reformatted!G$2,'Raw Data'!$A$2:$AK$2,0),0),Scoring!$D$2:$E$5,2,0)),"")</f>
        <v/>
      </c>
      <c r="H158" s="2" t="str">
        <f>IFERROR(IF(H$1=1,VLOOKUP(VLOOKUP($A158,'Raw Data'!$A$3:$AL$300,MATCH(Reformatted!H$2,'Raw Data'!$A$2:$AK$2,0),0),Scoring!$A$2:$B$5,2,0),VLOOKUP(VLOOKUP($A158,'Raw Data'!$A$3:$AL$300,MATCH(Reformatted!H$2,'Raw Data'!$A$2:$AK$2,0),0),Scoring!$D$2:$E$5,2,0)),"")</f>
        <v/>
      </c>
      <c r="I158" s="2" t="str">
        <f>IFERROR(IF(I$1=1,VLOOKUP(VLOOKUP($A158,'Raw Data'!$A$3:$AL$300,MATCH(Reformatted!I$2,'Raw Data'!$A$2:$AK$2,0),0),Scoring!$A$2:$B$5,2,0),VLOOKUP(VLOOKUP($A158,'Raw Data'!$A$3:$AL$300,MATCH(Reformatted!I$2,'Raw Data'!$A$2:$AK$2,0),0),Scoring!$D$2:$E$5,2,0)),"")</f>
        <v/>
      </c>
      <c r="J158" s="2" t="str">
        <f>IFERROR(IF(J$1=1,VLOOKUP(VLOOKUP($A158,'Raw Data'!$A$3:$AL$300,MATCH(Reformatted!J$2,'Raw Data'!$A$2:$AK$2,0),0),Scoring!$A$2:$B$5,2,0),VLOOKUP(VLOOKUP($A158,'Raw Data'!$A$3:$AL$300,MATCH(Reformatted!J$2,'Raw Data'!$A$2:$AK$2,0),0),Scoring!$D$2:$E$5,2,0)),"")</f>
        <v/>
      </c>
      <c r="K158" s="2" t="str">
        <f>IFERROR(IF(K$1=1,VLOOKUP(VLOOKUP($A158,'Raw Data'!$A$3:$AL$300,MATCH(Reformatted!K$2,'Raw Data'!$A$2:$AK$2,0),0),Scoring!$A$2:$B$5,2,0),VLOOKUP(VLOOKUP($A158,'Raw Data'!$A$3:$AL$300,MATCH(Reformatted!K$2,'Raw Data'!$A$2:$AK$2,0),0),Scoring!$D$2:$E$5,2,0)),"")</f>
        <v/>
      </c>
      <c r="L158" s="2" t="str">
        <f>IFERROR(IF(L$1=1,VLOOKUP(VLOOKUP($A158,'Raw Data'!$A$3:$AL$300,MATCH(Reformatted!L$2,'Raw Data'!$A$2:$AK$2,0),0),Scoring!$A$2:$B$5,2,0),VLOOKUP(VLOOKUP($A158,'Raw Data'!$A$3:$AL$300,MATCH(Reformatted!L$2,'Raw Data'!$A$2:$AK$2,0),0),Scoring!$D$2:$E$5,2,0)),"")</f>
        <v/>
      </c>
      <c r="M158" s="2" t="str">
        <f>IFERROR(IF(M$1=1,VLOOKUP(VLOOKUP($A158,'Raw Data'!$A$3:$AL$300,MATCH(Reformatted!M$2,'Raw Data'!$A$2:$AK$2,0),0),Scoring!$A$2:$B$5,2,0),VLOOKUP(VLOOKUP($A158,'Raw Data'!$A$3:$AL$300,MATCH(Reformatted!M$2,'Raw Data'!$A$2:$AK$2,0),0),Scoring!$D$2:$E$5,2,0)),"")</f>
        <v/>
      </c>
      <c r="N158" s="2" t="str">
        <f>IFERROR(IF(N$1=1,VLOOKUP(VLOOKUP($A158,'Raw Data'!$A$3:$AL$300,MATCH(Reformatted!N$2,'Raw Data'!$A$2:$AK$2,0),0),Scoring!$A$2:$B$5,2,0),VLOOKUP(VLOOKUP($A158,'Raw Data'!$A$3:$AL$300,MATCH(Reformatted!N$2,'Raw Data'!$A$2:$AK$2,0),0),Scoring!$D$2:$E$5,2,0)),"")</f>
        <v/>
      </c>
      <c r="O158" s="2" t="str">
        <f>IFERROR(IF(O$1=1,VLOOKUP(VLOOKUP($A158,'Raw Data'!$A$3:$AL$300,MATCH(Reformatted!O$2,'Raw Data'!$A$2:$AK$2,0),0),Scoring!$A$2:$B$5,2,0),VLOOKUP(VLOOKUP($A158,'Raw Data'!$A$3:$AL$300,MATCH(Reformatted!O$2,'Raw Data'!$A$2:$AK$2,0),0),Scoring!$D$2:$E$5,2,0)),"")</f>
        <v/>
      </c>
      <c r="P158" s="2" t="str">
        <f>IFERROR(IF(P$1=1,VLOOKUP(VLOOKUP($A158,'Raw Data'!$A$3:$AL$300,MATCH(Reformatted!P$2,'Raw Data'!$A$2:$AK$2,0),0),Scoring!$A$2:$B$5,2,0),VLOOKUP(VLOOKUP($A158,'Raw Data'!$A$3:$AL$300,MATCH(Reformatted!P$2,'Raw Data'!$A$2:$AK$2,0),0),Scoring!$D$2:$E$5,2,0)),"")</f>
        <v/>
      </c>
      <c r="Q158" s="2" t="str">
        <f>IFERROR(IF(Q$1=1,VLOOKUP(VLOOKUP($A158,'Raw Data'!$A$3:$AL$300,MATCH(Reformatted!Q$2,'Raw Data'!$A$2:$AK$2,0),0),Scoring!$A$2:$B$5,2,0),VLOOKUP(VLOOKUP($A158,'Raw Data'!$A$3:$AL$300,MATCH(Reformatted!Q$2,'Raw Data'!$A$2:$AK$2,0),0),Scoring!$D$2:$E$5,2,0)),"")</f>
        <v/>
      </c>
      <c r="R158" s="2" t="str">
        <f>IFERROR(IF(R$1=1,VLOOKUP(VLOOKUP($A158,'Raw Data'!$A$3:$AL$300,MATCH(Reformatted!R$2,'Raw Data'!$A$2:$AK$2,0),0),Scoring!$A$2:$B$5,2,0),VLOOKUP(VLOOKUP($A158,'Raw Data'!$A$3:$AL$300,MATCH(Reformatted!R$2,'Raw Data'!$A$2:$AK$2,0),0),Scoring!$D$2:$E$5,2,0)),"")</f>
        <v/>
      </c>
      <c r="S158" s="2" t="str">
        <f>IFERROR(IF(S$1=1,VLOOKUP(VLOOKUP($A158,'Raw Data'!$A$3:$AL$300,MATCH(Reformatted!S$2,'Raw Data'!$A$2:$AK$2,0),0),Scoring!$A$2:$B$5,2,0),VLOOKUP(VLOOKUP($A158,'Raw Data'!$A$3:$AL$300,MATCH(Reformatted!S$2,'Raw Data'!$A$2:$AK$2,0),0),Scoring!$D$2:$E$5,2,0)),"")</f>
        <v/>
      </c>
      <c r="T158" s="7">
        <f t="shared" si="4"/>
        <v>0</v>
      </c>
      <c r="U158" s="2" t="str">
        <f>IFERROR(VLOOKUP(VLOOKUP($A158,'Raw Data'!$A$3:$AL$300,MATCH(Reformatted!U$2,'Raw Data'!$A$2:$AK$2,0),0),Scoring!$G$2:$H$5,2,0),"")</f>
        <v/>
      </c>
      <c r="V158" s="2" t="str">
        <f>IFERROR(VLOOKUP(VLOOKUP($A158,'Raw Data'!$A$3:$AL$300,MATCH(Reformatted!V$2,'Raw Data'!$A$2:$AK$2,0),0),Scoring!$G$2:$H$5,2,0),"")</f>
        <v/>
      </c>
      <c r="W158" s="2" t="str">
        <f>IFERROR(VLOOKUP(VLOOKUP($A158,'Raw Data'!$A$3:$AL$300,MATCH(Reformatted!W$2,'Raw Data'!$A$2:$AK$2,0),0),Scoring!$G$2:$H$5,2,0),"")</f>
        <v/>
      </c>
      <c r="X158" s="2" t="str">
        <f>IFERROR(VLOOKUP(VLOOKUP($A158,'Raw Data'!$A$3:$AL$300,MATCH(Reformatted!X$2,'Raw Data'!$A$2:$AK$2,0),0),Scoring!$G$2:$H$5,2,0),"")</f>
        <v/>
      </c>
      <c r="Y158" s="2" t="str">
        <f>IFERROR(VLOOKUP(VLOOKUP($A158,'Raw Data'!$A$3:$AL$300,MATCH(Reformatted!Y$2,'Raw Data'!$A$2:$AK$2,0),0),Scoring!$G$2:$H$5,2,0),"")</f>
        <v/>
      </c>
      <c r="Z158" s="2" t="str">
        <f>IFERROR(VLOOKUP(VLOOKUP($A158,'Raw Data'!$A$3:$AL$300,MATCH(Reformatted!Z$2,'Raw Data'!$A$2:$AK$2,0),0),Scoring!$G$2:$H$5,2,0),"")</f>
        <v/>
      </c>
      <c r="AA158" s="2" t="str">
        <f>IFERROR(VLOOKUP(VLOOKUP($A158,'Raw Data'!$A$3:$AL$300,MATCH(Reformatted!AA$2,'Raw Data'!$A$2:$AK$2,0),0),Scoring!$G$2:$H$5,2,0),"")</f>
        <v/>
      </c>
      <c r="AB158" s="2" t="str">
        <f>IFERROR(VLOOKUP(VLOOKUP($A158,'Raw Data'!$A$3:$AL$300,MATCH(Reformatted!AB$2,'Raw Data'!$A$2:$AK$2,0),0),Scoring!$G$2:$H$5,2,0),"")</f>
        <v/>
      </c>
      <c r="AC158" s="8">
        <f t="shared" si="5"/>
        <v>0</v>
      </c>
      <c r="AD158" s="2" t="e">
        <f>VLOOKUP($A158,'Raw Data'!$A$3:$AL$300,MATCH(Reformatted!AD$2,'Raw Data'!$A$2:$AK$2,0),0)</f>
        <v>#N/A</v>
      </c>
      <c r="AE158" s="2" t="e">
        <f>VLOOKUP($A158,'Raw Data'!$A$3:$AL$300,MATCH(Reformatted!AE$2,'Raw Data'!$A$2:$AK$2,0),0)</f>
        <v>#N/A</v>
      </c>
      <c r="AF158" s="2" t="e">
        <f>VLOOKUP($A158,'Raw Data'!$A$3:$AL$300,MATCH(Reformatted!AF$2,'Raw Data'!$A$2:$AK$2,0),0)</f>
        <v>#N/A</v>
      </c>
      <c r="AG158" s="2" t="e">
        <f>VLOOKUP($A158,'Raw Data'!$A$3:$AL$300,MATCH(Reformatted!AG$2,'Raw Data'!$A$2:$AK$2,0),0)</f>
        <v>#N/A</v>
      </c>
      <c r="AH158" s="2" t="e">
        <f>VLOOKUP($A158,'Raw Data'!$A$3:$AL$300,MATCH(Reformatted!AH$2,'Raw Data'!$A$2:$AK$2,0),0)</f>
        <v>#N/A</v>
      </c>
      <c r="AI158" s="2" t="e">
        <f>VLOOKUP($A158,'Raw Data'!$A$3:$AL$300,MATCH(Reformatted!AI$2,'Raw Data'!$A$2:$AK$2,0),0)</f>
        <v>#N/A</v>
      </c>
      <c r="AJ158" s="2" t="e">
        <f>VLOOKUP($A158,'Raw Data'!$A$3:$AL$300,MATCH(Reformatted!AJ$2,'Raw Data'!$A$2:$AK$2,0),0)</f>
        <v>#N/A</v>
      </c>
      <c r="AK158" s="2" t="e">
        <f>VLOOKUP($A158,'Raw Data'!$A$3:$AL$300,MATCH(Reformatted!AK$2,'Raw Data'!$A$2:$AK$2,0),0)</f>
        <v>#N/A</v>
      </c>
      <c r="AL158" s="2" t="e">
        <f>VLOOKUP($A158,'Raw Data'!$A$3:$AL$300,MATCH(Reformatted!AL$2,'Raw Data'!$A$2:$AK$2,0),0)</f>
        <v>#N/A</v>
      </c>
      <c r="AM158" s="2" t="e">
        <f>VLOOKUP($A158,'Raw Data'!$A$3:$AL$300,MATCH(Reformatted!AM$2,'Raw Data'!$A$2:$AK$2,0),0)</f>
        <v>#N/A</v>
      </c>
      <c r="AO158" s="22"/>
      <c r="AP158" s="23"/>
    </row>
    <row r="159" spans="1:42" ht="23.25" x14ac:dyDescent="0.35">
      <c r="A159" s="12"/>
      <c r="B159" s="12"/>
      <c r="C159" s="2" t="str">
        <f>IFERROR(IF(C$1=1,VLOOKUP(VLOOKUP($A159,'Raw Data'!$A$3:$AL$300,MATCH(Reformatted!C$2,'Raw Data'!$A$2:$AK$2,0),0),Scoring!$A$2:$B$5,2,0),VLOOKUP(VLOOKUP($A159,'Raw Data'!$A$3:$AL$300,MATCH(Reformatted!C$2,'Raw Data'!$A$2:$AK$2,0),0),Scoring!$D$2:$E$5,2,0)),"")</f>
        <v/>
      </c>
      <c r="D159" s="2" t="str">
        <f>IFERROR(IF(D$1=1,VLOOKUP(VLOOKUP($A159,'Raw Data'!$A$3:$AL$300,MATCH(Reformatted!D$2,'Raw Data'!$A$2:$AK$2,0),0),Scoring!$A$2:$B$5,2,0),VLOOKUP(VLOOKUP($A159,'Raw Data'!$A$3:$AL$300,MATCH(Reformatted!D$2,'Raw Data'!$A$2:$AK$2,0),0),Scoring!$D$2:$E$5,2,0)),"")</f>
        <v/>
      </c>
      <c r="E159" s="2" t="str">
        <f>IFERROR(IF(E$1=1,VLOOKUP(VLOOKUP($A159,'Raw Data'!$A$3:$AL$300,MATCH(Reformatted!E$2,'Raw Data'!$A$2:$AK$2,0),0),Scoring!$A$2:$B$5,2,0),VLOOKUP(VLOOKUP($A159,'Raw Data'!$A$3:$AL$300,MATCH(Reformatted!E$2,'Raw Data'!$A$2:$AK$2,0),0),Scoring!$D$2:$E$5,2,0)),"")</f>
        <v/>
      </c>
      <c r="F159" s="2" t="str">
        <f>IFERROR(IF(F$1=1,VLOOKUP(VLOOKUP($A159,'Raw Data'!$A$3:$AL$300,MATCH(Reformatted!F$2,'Raw Data'!$A$2:$AK$2,0),0),Scoring!$A$2:$B$5,2,0),VLOOKUP(VLOOKUP($A159,'Raw Data'!$A$3:$AL$300,MATCH(Reformatted!F$2,'Raw Data'!$A$2:$AK$2,0),0),Scoring!$D$2:$E$5,2,0)),"")</f>
        <v/>
      </c>
      <c r="G159" s="2" t="str">
        <f>IFERROR(IF(G$1=1,VLOOKUP(VLOOKUP($A159,'Raw Data'!$A$3:$AL$300,MATCH(Reformatted!G$2,'Raw Data'!$A$2:$AK$2,0),0),Scoring!$A$2:$B$5,2,0),VLOOKUP(VLOOKUP($A159,'Raw Data'!$A$3:$AL$300,MATCH(Reformatted!G$2,'Raw Data'!$A$2:$AK$2,0),0),Scoring!$D$2:$E$5,2,0)),"")</f>
        <v/>
      </c>
      <c r="H159" s="2" t="str">
        <f>IFERROR(IF(H$1=1,VLOOKUP(VLOOKUP($A159,'Raw Data'!$A$3:$AL$300,MATCH(Reformatted!H$2,'Raw Data'!$A$2:$AK$2,0),0),Scoring!$A$2:$B$5,2,0),VLOOKUP(VLOOKUP($A159,'Raw Data'!$A$3:$AL$300,MATCH(Reformatted!H$2,'Raw Data'!$A$2:$AK$2,0),0),Scoring!$D$2:$E$5,2,0)),"")</f>
        <v/>
      </c>
      <c r="I159" s="2" t="str">
        <f>IFERROR(IF(I$1=1,VLOOKUP(VLOOKUP($A159,'Raw Data'!$A$3:$AL$300,MATCH(Reformatted!I$2,'Raw Data'!$A$2:$AK$2,0),0),Scoring!$A$2:$B$5,2,0),VLOOKUP(VLOOKUP($A159,'Raw Data'!$A$3:$AL$300,MATCH(Reformatted!I$2,'Raw Data'!$A$2:$AK$2,0),0),Scoring!$D$2:$E$5,2,0)),"")</f>
        <v/>
      </c>
      <c r="J159" s="2" t="str">
        <f>IFERROR(IF(J$1=1,VLOOKUP(VLOOKUP($A159,'Raw Data'!$A$3:$AL$300,MATCH(Reformatted!J$2,'Raw Data'!$A$2:$AK$2,0),0),Scoring!$A$2:$B$5,2,0),VLOOKUP(VLOOKUP($A159,'Raw Data'!$A$3:$AL$300,MATCH(Reformatted!J$2,'Raw Data'!$A$2:$AK$2,0),0),Scoring!$D$2:$E$5,2,0)),"")</f>
        <v/>
      </c>
      <c r="K159" s="2" t="str">
        <f>IFERROR(IF(K$1=1,VLOOKUP(VLOOKUP($A159,'Raw Data'!$A$3:$AL$300,MATCH(Reformatted!K$2,'Raw Data'!$A$2:$AK$2,0),0),Scoring!$A$2:$B$5,2,0),VLOOKUP(VLOOKUP($A159,'Raw Data'!$A$3:$AL$300,MATCH(Reformatted!K$2,'Raw Data'!$A$2:$AK$2,0),0),Scoring!$D$2:$E$5,2,0)),"")</f>
        <v/>
      </c>
      <c r="L159" s="2" t="str">
        <f>IFERROR(IF(L$1=1,VLOOKUP(VLOOKUP($A159,'Raw Data'!$A$3:$AL$300,MATCH(Reformatted!L$2,'Raw Data'!$A$2:$AK$2,0),0),Scoring!$A$2:$B$5,2,0),VLOOKUP(VLOOKUP($A159,'Raw Data'!$A$3:$AL$300,MATCH(Reformatted!L$2,'Raw Data'!$A$2:$AK$2,0),0),Scoring!$D$2:$E$5,2,0)),"")</f>
        <v/>
      </c>
      <c r="M159" s="2" t="str">
        <f>IFERROR(IF(M$1=1,VLOOKUP(VLOOKUP($A159,'Raw Data'!$A$3:$AL$300,MATCH(Reformatted!M$2,'Raw Data'!$A$2:$AK$2,0),0),Scoring!$A$2:$B$5,2,0),VLOOKUP(VLOOKUP($A159,'Raw Data'!$A$3:$AL$300,MATCH(Reformatted!M$2,'Raw Data'!$A$2:$AK$2,0),0),Scoring!$D$2:$E$5,2,0)),"")</f>
        <v/>
      </c>
      <c r="N159" s="2" t="str">
        <f>IFERROR(IF(N$1=1,VLOOKUP(VLOOKUP($A159,'Raw Data'!$A$3:$AL$300,MATCH(Reformatted!N$2,'Raw Data'!$A$2:$AK$2,0),0),Scoring!$A$2:$B$5,2,0),VLOOKUP(VLOOKUP($A159,'Raw Data'!$A$3:$AL$300,MATCH(Reformatted!N$2,'Raw Data'!$A$2:$AK$2,0),0),Scoring!$D$2:$E$5,2,0)),"")</f>
        <v/>
      </c>
      <c r="O159" s="2" t="str">
        <f>IFERROR(IF(O$1=1,VLOOKUP(VLOOKUP($A159,'Raw Data'!$A$3:$AL$300,MATCH(Reformatted!O$2,'Raw Data'!$A$2:$AK$2,0),0),Scoring!$A$2:$B$5,2,0),VLOOKUP(VLOOKUP($A159,'Raw Data'!$A$3:$AL$300,MATCH(Reformatted!O$2,'Raw Data'!$A$2:$AK$2,0),0),Scoring!$D$2:$E$5,2,0)),"")</f>
        <v/>
      </c>
      <c r="P159" s="2" t="str">
        <f>IFERROR(IF(P$1=1,VLOOKUP(VLOOKUP($A159,'Raw Data'!$A$3:$AL$300,MATCH(Reformatted!P$2,'Raw Data'!$A$2:$AK$2,0),0),Scoring!$A$2:$B$5,2,0),VLOOKUP(VLOOKUP($A159,'Raw Data'!$A$3:$AL$300,MATCH(Reformatted!P$2,'Raw Data'!$A$2:$AK$2,0),0),Scoring!$D$2:$E$5,2,0)),"")</f>
        <v/>
      </c>
      <c r="Q159" s="2" t="str">
        <f>IFERROR(IF(Q$1=1,VLOOKUP(VLOOKUP($A159,'Raw Data'!$A$3:$AL$300,MATCH(Reformatted!Q$2,'Raw Data'!$A$2:$AK$2,0),0),Scoring!$A$2:$B$5,2,0),VLOOKUP(VLOOKUP($A159,'Raw Data'!$A$3:$AL$300,MATCH(Reformatted!Q$2,'Raw Data'!$A$2:$AK$2,0),0),Scoring!$D$2:$E$5,2,0)),"")</f>
        <v/>
      </c>
      <c r="R159" s="2" t="str">
        <f>IFERROR(IF(R$1=1,VLOOKUP(VLOOKUP($A159,'Raw Data'!$A$3:$AL$300,MATCH(Reformatted!R$2,'Raw Data'!$A$2:$AK$2,0),0),Scoring!$A$2:$B$5,2,0),VLOOKUP(VLOOKUP($A159,'Raw Data'!$A$3:$AL$300,MATCH(Reformatted!R$2,'Raw Data'!$A$2:$AK$2,0),0),Scoring!$D$2:$E$5,2,0)),"")</f>
        <v/>
      </c>
      <c r="S159" s="2" t="str">
        <f>IFERROR(IF(S$1=1,VLOOKUP(VLOOKUP($A159,'Raw Data'!$A$3:$AL$300,MATCH(Reformatted!S$2,'Raw Data'!$A$2:$AK$2,0),0),Scoring!$A$2:$B$5,2,0),VLOOKUP(VLOOKUP($A159,'Raw Data'!$A$3:$AL$300,MATCH(Reformatted!S$2,'Raw Data'!$A$2:$AK$2,0),0),Scoring!$D$2:$E$5,2,0)),"")</f>
        <v/>
      </c>
      <c r="T159" s="7">
        <f t="shared" si="4"/>
        <v>0</v>
      </c>
      <c r="U159" s="2" t="str">
        <f>IFERROR(VLOOKUP(VLOOKUP($A159,'Raw Data'!$A$3:$AL$300,MATCH(Reformatted!U$2,'Raw Data'!$A$2:$AK$2,0),0),Scoring!$G$2:$H$5,2,0),"")</f>
        <v/>
      </c>
      <c r="V159" s="2" t="str">
        <f>IFERROR(VLOOKUP(VLOOKUP($A159,'Raw Data'!$A$3:$AL$300,MATCH(Reformatted!V$2,'Raw Data'!$A$2:$AK$2,0),0),Scoring!$G$2:$H$5,2,0),"")</f>
        <v/>
      </c>
      <c r="W159" s="2" t="str">
        <f>IFERROR(VLOOKUP(VLOOKUP($A159,'Raw Data'!$A$3:$AL$300,MATCH(Reformatted!W$2,'Raw Data'!$A$2:$AK$2,0),0),Scoring!$G$2:$H$5,2,0),"")</f>
        <v/>
      </c>
      <c r="X159" s="2" t="str">
        <f>IFERROR(VLOOKUP(VLOOKUP($A159,'Raw Data'!$A$3:$AL$300,MATCH(Reformatted!X$2,'Raw Data'!$A$2:$AK$2,0),0),Scoring!$G$2:$H$5,2,0),"")</f>
        <v/>
      </c>
      <c r="Y159" s="2" t="str">
        <f>IFERROR(VLOOKUP(VLOOKUP($A159,'Raw Data'!$A$3:$AL$300,MATCH(Reformatted!Y$2,'Raw Data'!$A$2:$AK$2,0),0),Scoring!$G$2:$H$5,2,0),"")</f>
        <v/>
      </c>
      <c r="Z159" s="2" t="str">
        <f>IFERROR(VLOOKUP(VLOOKUP($A159,'Raw Data'!$A$3:$AL$300,MATCH(Reformatted!Z$2,'Raw Data'!$A$2:$AK$2,0),0),Scoring!$G$2:$H$5,2,0),"")</f>
        <v/>
      </c>
      <c r="AA159" s="2" t="str">
        <f>IFERROR(VLOOKUP(VLOOKUP($A159,'Raw Data'!$A$3:$AL$300,MATCH(Reformatted!AA$2,'Raw Data'!$A$2:$AK$2,0),0),Scoring!$G$2:$H$5,2,0),"")</f>
        <v/>
      </c>
      <c r="AB159" s="2" t="str">
        <f>IFERROR(VLOOKUP(VLOOKUP($A159,'Raw Data'!$A$3:$AL$300,MATCH(Reformatted!AB$2,'Raw Data'!$A$2:$AK$2,0),0),Scoring!$G$2:$H$5,2,0),"")</f>
        <v/>
      </c>
      <c r="AC159" s="8">
        <f t="shared" si="5"/>
        <v>0</v>
      </c>
      <c r="AD159" s="2" t="e">
        <f>VLOOKUP($A159,'Raw Data'!$A$3:$AL$300,MATCH(Reformatted!AD$2,'Raw Data'!$A$2:$AK$2,0),0)</f>
        <v>#N/A</v>
      </c>
      <c r="AE159" s="2" t="e">
        <f>VLOOKUP($A159,'Raw Data'!$A$3:$AL$300,MATCH(Reformatted!AE$2,'Raw Data'!$A$2:$AK$2,0),0)</f>
        <v>#N/A</v>
      </c>
      <c r="AF159" s="2" t="e">
        <f>VLOOKUP($A159,'Raw Data'!$A$3:$AL$300,MATCH(Reformatted!AF$2,'Raw Data'!$A$2:$AK$2,0),0)</f>
        <v>#N/A</v>
      </c>
      <c r="AG159" s="2" t="e">
        <f>VLOOKUP($A159,'Raw Data'!$A$3:$AL$300,MATCH(Reformatted!AG$2,'Raw Data'!$A$2:$AK$2,0),0)</f>
        <v>#N/A</v>
      </c>
      <c r="AH159" s="2" t="e">
        <f>VLOOKUP($A159,'Raw Data'!$A$3:$AL$300,MATCH(Reformatted!AH$2,'Raw Data'!$A$2:$AK$2,0),0)</f>
        <v>#N/A</v>
      </c>
      <c r="AI159" s="2" t="e">
        <f>VLOOKUP($A159,'Raw Data'!$A$3:$AL$300,MATCH(Reformatted!AI$2,'Raw Data'!$A$2:$AK$2,0),0)</f>
        <v>#N/A</v>
      </c>
      <c r="AJ159" s="2" t="e">
        <f>VLOOKUP($A159,'Raw Data'!$A$3:$AL$300,MATCH(Reformatted!AJ$2,'Raw Data'!$A$2:$AK$2,0),0)</f>
        <v>#N/A</v>
      </c>
      <c r="AK159" s="2" t="e">
        <f>VLOOKUP($A159,'Raw Data'!$A$3:$AL$300,MATCH(Reformatted!AK$2,'Raw Data'!$A$2:$AK$2,0),0)</f>
        <v>#N/A</v>
      </c>
      <c r="AL159" s="2" t="e">
        <f>VLOOKUP($A159,'Raw Data'!$A$3:$AL$300,MATCH(Reformatted!AL$2,'Raw Data'!$A$2:$AK$2,0),0)</f>
        <v>#N/A</v>
      </c>
      <c r="AM159" s="2" t="e">
        <f>VLOOKUP($A159,'Raw Data'!$A$3:$AL$300,MATCH(Reformatted!AM$2,'Raw Data'!$A$2:$AK$2,0),0)</f>
        <v>#N/A</v>
      </c>
      <c r="AO159" s="22"/>
      <c r="AP159" s="23"/>
    </row>
    <row r="160" spans="1:42" ht="23.25" x14ac:dyDescent="0.35">
      <c r="A160" s="12"/>
      <c r="B160" s="12"/>
      <c r="C160" s="2" t="str">
        <f>IFERROR(IF(C$1=1,VLOOKUP(VLOOKUP($A160,'Raw Data'!$A$3:$AL$300,MATCH(Reformatted!C$2,'Raw Data'!$A$2:$AK$2,0),0),Scoring!$A$2:$B$5,2,0),VLOOKUP(VLOOKUP($A160,'Raw Data'!$A$3:$AL$300,MATCH(Reformatted!C$2,'Raw Data'!$A$2:$AK$2,0),0),Scoring!$D$2:$E$5,2,0)),"")</f>
        <v/>
      </c>
      <c r="D160" s="2" t="str">
        <f>IFERROR(IF(D$1=1,VLOOKUP(VLOOKUP($A160,'Raw Data'!$A$3:$AL$300,MATCH(Reformatted!D$2,'Raw Data'!$A$2:$AK$2,0),0),Scoring!$A$2:$B$5,2,0),VLOOKUP(VLOOKUP($A160,'Raw Data'!$A$3:$AL$300,MATCH(Reformatted!D$2,'Raw Data'!$A$2:$AK$2,0),0),Scoring!$D$2:$E$5,2,0)),"")</f>
        <v/>
      </c>
      <c r="E160" s="2" t="str">
        <f>IFERROR(IF(E$1=1,VLOOKUP(VLOOKUP($A160,'Raw Data'!$A$3:$AL$300,MATCH(Reformatted!E$2,'Raw Data'!$A$2:$AK$2,0),0),Scoring!$A$2:$B$5,2,0),VLOOKUP(VLOOKUP($A160,'Raw Data'!$A$3:$AL$300,MATCH(Reformatted!E$2,'Raw Data'!$A$2:$AK$2,0),0),Scoring!$D$2:$E$5,2,0)),"")</f>
        <v/>
      </c>
      <c r="F160" s="2" t="str">
        <f>IFERROR(IF(F$1=1,VLOOKUP(VLOOKUP($A160,'Raw Data'!$A$3:$AL$300,MATCH(Reformatted!F$2,'Raw Data'!$A$2:$AK$2,0),0),Scoring!$A$2:$B$5,2,0),VLOOKUP(VLOOKUP($A160,'Raw Data'!$A$3:$AL$300,MATCH(Reformatted!F$2,'Raw Data'!$A$2:$AK$2,0),0),Scoring!$D$2:$E$5,2,0)),"")</f>
        <v/>
      </c>
      <c r="G160" s="2" t="str">
        <f>IFERROR(IF(G$1=1,VLOOKUP(VLOOKUP($A160,'Raw Data'!$A$3:$AL$300,MATCH(Reformatted!G$2,'Raw Data'!$A$2:$AK$2,0),0),Scoring!$A$2:$B$5,2,0),VLOOKUP(VLOOKUP($A160,'Raw Data'!$A$3:$AL$300,MATCH(Reformatted!G$2,'Raw Data'!$A$2:$AK$2,0),0),Scoring!$D$2:$E$5,2,0)),"")</f>
        <v/>
      </c>
      <c r="H160" s="2" t="str">
        <f>IFERROR(IF(H$1=1,VLOOKUP(VLOOKUP($A160,'Raw Data'!$A$3:$AL$300,MATCH(Reformatted!H$2,'Raw Data'!$A$2:$AK$2,0),0),Scoring!$A$2:$B$5,2,0),VLOOKUP(VLOOKUP($A160,'Raw Data'!$A$3:$AL$300,MATCH(Reformatted!H$2,'Raw Data'!$A$2:$AK$2,0),0),Scoring!$D$2:$E$5,2,0)),"")</f>
        <v/>
      </c>
      <c r="I160" s="2" t="str">
        <f>IFERROR(IF(I$1=1,VLOOKUP(VLOOKUP($A160,'Raw Data'!$A$3:$AL$300,MATCH(Reformatted!I$2,'Raw Data'!$A$2:$AK$2,0),0),Scoring!$A$2:$B$5,2,0),VLOOKUP(VLOOKUP($A160,'Raw Data'!$A$3:$AL$300,MATCH(Reformatted!I$2,'Raw Data'!$A$2:$AK$2,0),0),Scoring!$D$2:$E$5,2,0)),"")</f>
        <v/>
      </c>
      <c r="J160" s="2" t="str">
        <f>IFERROR(IF(J$1=1,VLOOKUP(VLOOKUP($A160,'Raw Data'!$A$3:$AL$300,MATCH(Reformatted!J$2,'Raw Data'!$A$2:$AK$2,0),0),Scoring!$A$2:$B$5,2,0),VLOOKUP(VLOOKUP($A160,'Raw Data'!$A$3:$AL$300,MATCH(Reformatted!J$2,'Raw Data'!$A$2:$AK$2,0),0),Scoring!$D$2:$E$5,2,0)),"")</f>
        <v/>
      </c>
      <c r="K160" s="2" t="str">
        <f>IFERROR(IF(K$1=1,VLOOKUP(VLOOKUP($A160,'Raw Data'!$A$3:$AL$300,MATCH(Reformatted!K$2,'Raw Data'!$A$2:$AK$2,0),0),Scoring!$A$2:$B$5,2,0),VLOOKUP(VLOOKUP($A160,'Raw Data'!$A$3:$AL$300,MATCH(Reformatted!K$2,'Raw Data'!$A$2:$AK$2,0),0),Scoring!$D$2:$E$5,2,0)),"")</f>
        <v/>
      </c>
      <c r="L160" s="2" t="str">
        <f>IFERROR(IF(L$1=1,VLOOKUP(VLOOKUP($A160,'Raw Data'!$A$3:$AL$300,MATCH(Reformatted!L$2,'Raw Data'!$A$2:$AK$2,0),0),Scoring!$A$2:$B$5,2,0),VLOOKUP(VLOOKUP($A160,'Raw Data'!$A$3:$AL$300,MATCH(Reformatted!L$2,'Raw Data'!$A$2:$AK$2,0),0),Scoring!$D$2:$E$5,2,0)),"")</f>
        <v/>
      </c>
      <c r="M160" s="2" t="str">
        <f>IFERROR(IF(M$1=1,VLOOKUP(VLOOKUP($A160,'Raw Data'!$A$3:$AL$300,MATCH(Reformatted!M$2,'Raw Data'!$A$2:$AK$2,0),0),Scoring!$A$2:$B$5,2,0),VLOOKUP(VLOOKUP($A160,'Raw Data'!$A$3:$AL$300,MATCH(Reformatted!M$2,'Raw Data'!$A$2:$AK$2,0),0),Scoring!$D$2:$E$5,2,0)),"")</f>
        <v/>
      </c>
      <c r="N160" s="2" t="str">
        <f>IFERROR(IF(N$1=1,VLOOKUP(VLOOKUP($A160,'Raw Data'!$A$3:$AL$300,MATCH(Reformatted!N$2,'Raw Data'!$A$2:$AK$2,0),0),Scoring!$A$2:$B$5,2,0),VLOOKUP(VLOOKUP($A160,'Raw Data'!$A$3:$AL$300,MATCH(Reformatted!N$2,'Raw Data'!$A$2:$AK$2,0),0),Scoring!$D$2:$E$5,2,0)),"")</f>
        <v/>
      </c>
      <c r="O160" s="2" t="str">
        <f>IFERROR(IF(O$1=1,VLOOKUP(VLOOKUP($A160,'Raw Data'!$A$3:$AL$300,MATCH(Reformatted!O$2,'Raw Data'!$A$2:$AK$2,0),0),Scoring!$A$2:$B$5,2,0),VLOOKUP(VLOOKUP($A160,'Raw Data'!$A$3:$AL$300,MATCH(Reformatted!O$2,'Raw Data'!$A$2:$AK$2,0),0),Scoring!$D$2:$E$5,2,0)),"")</f>
        <v/>
      </c>
      <c r="P160" s="2" t="str">
        <f>IFERROR(IF(P$1=1,VLOOKUP(VLOOKUP($A160,'Raw Data'!$A$3:$AL$300,MATCH(Reformatted!P$2,'Raw Data'!$A$2:$AK$2,0),0),Scoring!$A$2:$B$5,2,0),VLOOKUP(VLOOKUP($A160,'Raw Data'!$A$3:$AL$300,MATCH(Reformatted!P$2,'Raw Data'!$A$2:$AK$2,0),0),Scoring!$D$2:$E$5,2,0)),"")</f>
        <v/>
      </c>
      <c r="Q160" s="2" t="str">
        <f>IFERROR(IF(Q$1=1,VLOOKUP(VLOOKUP($A160,'Raw Data'!$A$3:$AL$300,MATCH(Reformatted!Q$2,'Raw Data'!$A$2:$AK$2,0),0),Scoring!$A$2:$B$5,2,0),VLOOKUP(VLOOKUP($A160,'Raw Data'!$A$3:$AL$300,MATCH(Reformatted!Q$2,'Raw Data'!$A$2:$AK$2,0),0),Scoring!$D$2:$E$5,2,0)),"")</f>
        <v/>
      </c>
      <c r="R160" s="2" t="str">
        <f>IFERROR(IF(R$1=1,VLOOKUP(VLOOKUP($A160,'Raw Data'!$A$3:$AL$300,MATCH(Reformatted!R$2,'Raw Data'!$A$2:$AK$2,0),0),Scoring!$A$2:$B$5,2,0),VLOOKUP(VLOOKUP($A160,'Raw Data'!$A$3:$AL$300,MATCH(Reformatted!R$2,'Raw Data'!$A$2:$AK$2,0),0),Scoring!$D$2:$E$5,2,0)),"")</f>
        <v/>
      </c>
      <c r="S160" s="2" t="str">
        <f>IFERROR(IF(S$1=1,VLOOKUP(VLOOKUP($A160,'Raw Data'!$A$3:$AL$300,MATCH(Reformatted!S$2,'Raw Data'!$A$2:$AK$2,0),0),Scoring!$A$2:$B$5,2,0),VLOOKUP(VLOOKUP($A160,'Raw Data'!$A$3:$AL$300,MATCH(Reformatted!S$2,'Raw Data'!$A$2:$AK$2,0),0),Scoring!$D$2:$E$5,2,0)),"")</f>
        <v/>
      </c>
      <c r="T160" s="7">
        <f t="shared" si="4"/>
        <v>0</v>
      </c>
      <c r="U160" s="2" t="str">
        <f>IFERROR(VLOOKUP(VLOOKUP($A160,'Raw Data'!$A$3:$AL$300,MATCH(Reformatted!U$2,'Raw Data'!$A$2:$AK$2,0),0),Scoring!$G$2:$H$5,2,0),"")</f>
        <v/>
      </c>
      <c r="V160" s="2" t="str">
        <f>IFERROR(VLOOKUP(VLOOKUP($A160,'Raw Data'!$A$3:$AL$300,MATCH(Reformatted!V$2,'Raw Data'!$A$2:$AK$2,0),0),Scoring!$G$2:$H$5,2,0),"")</f>
        <v/>
      </c>
      <c r="W160" s="2" t="str">
        <f>IFERROR(VLOOKUP(VLOOKUP($A160,'Raw Data'!$A$3:$AL$300,MATCH(Reformatted!W$2,'Raw Data'!$A$2:$AK$2,0),0),Scoring!$G$2:$H$5,2,0),"")</f>
        <v/>
      </c>
      <c r="X160" s="2" t="str">
        <f>IFERROR(VLOOKUP(VLOOKUP($A160,'Raw Data'!$A$3:$AL$300,MATCH(Reformatted!X$2,'Raw Data'!$A$2:$AK$2,0),0),Scoring!$G$2:$H$5,2,0),"")</f>
        <v/>
      </c>
      <c r="Y160" s="2" t="str">
        <f>IFERROR(VLOOKUP(VLOOKUP($A160,'Raw Data'!$A$3:$AL$300,MATCH(Reformatted!Y$2,'Raw Data'!$A$2:$AK$2,0),0),Scoring!$G$2:$H$5,2,0),"")</f>
        <v/>
      </c>
      <c r="Z160" s="2" t="str">
        <f>IFERROR(VLOOKUP(VLOOKUP($A160,'Raw Data'!$A$3:$AL$300,MATCH(Reformatted!Z$2,'Raw Data'!$A$2:$AK$2,0),0),Scoring!$G$2:$H$5,2,0),"")</f>
        <v/>
      </c>
      <c r="AA160" s="2" t="str">
        <f>IFERROR(VLOOKUP(VLOOKUP($A160,'Raw Data'!$A$3:$AL$300,MATCH(Reformatted!AA$2,'Raw Data'!$A$2:$AK$2,0),0),Scoring!$G$2:$H$5,2,0),"")</f>
        <v/>
      </c>
      <c r="AB160" s="2" t="str">
        <f>IFERROR(VLOOKUP(VLOOKUP($A160,'Raw Data'!$A$3:$AL$300,MATCH(Reformatted!AB$2,'Raw Data'!$A$2:$AK$2,0),0),Scoring!$G$2:$H$5,2,0),"")</f>
        <v/>
      </c>
      <c r="AC160" s="8">
        <f t="shared" si="5"/>
        <v>0</v>
      </c>
      <c r="AD160" s="2" t="e">
        <f>VLOOKUP($A160,'Raw Data'!$A$3:$AL$300,MATCH(Reformatted!AD$2,'Raw Data'!$A$2:$AK$2,0),0)</f>
        <v>#N/A</v>
      </c>
      <c r="AE160" s="2" t="e">
        <f>VLOOKUP($A160,'Raw Data'!$A$3:$AL$300,MATCH(Reformatted!AE$2,'Raw Data'!$A$2:$AK$2,0),0)</f>
        <v>#N/A</v>
      </c>
      <c r="AF160" s="2" t="e">
        <f>VLOOKUP($A160,'Raw Data'!$A$3:$AL$300,MATCH(Reformatted!AF$2,'Raw Data'!$A$2:$AK$2,0),0)</f>
        <v>#N/A</v>
      </c>
      <c r="AG160" s="2" t="e">
        <f>VLOOKUP($A160,'Raw Data'!$A$3:$AL$300,MATCH(Reformatted!AG$2,'Raw Data'!$A$2:$AK$2,0),0)</f>
        <v>#N/A</v>
      </c>
      <c r="AH160" s="2" t="e">
        <f>VLOOKUP($A160,'Raw Data'!$A$3:$AL$300,MATCH(Reformatted!AH$2,'Raw Data'!$A$2:$AK$2,0),0)</f>
        <v>#N/A</v>
      </c>
      <c r="AI160" s="2" t="e">
        <f>VLOOKUP($A160,'Raw Data'!$A$3:$AL$300,MATCH(Reformatted!AI$2,'Raw Data'!$A$2:$AK$2,0),0)</f>
        <v>#N/A</v>
      </c>
      <c r="AJ160" s="2" t="e">
        <f>VLOOKUP($A160,'Raw Data'!$A$3:$AL$300,MATCH(Reformatted!AJ$2,'Raw Data'!$A$2:$AK$2,0),0)</f>
        <v>#N/A</v>
      </c>
      <c r="AK160" s="2" t="e">
        <f>VLOOKUP($A160,'Raw Data'!$A$3:$AL$300,MATCH(Reformatted!AK$2,'Raw Data'!$A$2:$AK$2,0),0)</f>
        <v>#N/A</v>
      </c>
      <c r="AL160" s="2" t="e">
        <f>VLOOKUP($A160,'Raw Data'!$A$3:$AL$300,MATCH(Reformatted!AL$2,'Raw Data'!$A$2:$AK$2,0),0)</f>
        <v>#N/A</v>
      </c>
      <c r="AM160" s="2" t="e">
        <f>VLOOKUP($A160,'Raw Data'!$A$3:$AL$300,MATCH(Reformatted!AM$2,'Raw Data'!$A$2:$AK$2,0),0)</f>
        <v>#N/A</v>
      </c>
      <c r="AO160" s="22"/>
      <c r="AP160" s="23"/>
    </row>
    <row r="161" spans="1:42" ht="23.25" x14ac:dyDescent="0.35">
      <c r="A161" s="12"/>
      <c r="B161" s="12"/>
      <c r="C161" s="2" t="str">
        <f>IFERROR(IF(C$1=1,VLOOKUP(VLOOKUP($A161,'Raw Data'!$A$3:$AL$300,MATCH(Reformatted!C$2,'Raw Data'!$A$2:$AK$2,0),0),Scoring!$A$2:$B$5,2,0),VLOOKUP(VLOOKUP($A161,'Raw Data'!$A$3:$AL$300,MATCH(Reformatted!C$2,'Raw Data'!$A$2:$AK$2,0),0),Scoring!$D$2:$E$5,2,0)),"")</f>
        <v/>
      </c>
      <c r="D161" s="2" t="str">
        <f>IFERROR(IF(D$1=1,VLOOKUP(VLOOKUP($A161,'Raw Data'!$A$3:$AL$300,MATCH(Reformatted!D$2,'Raw Data'!$A$2:$AK$2,0),0),Scoring!$A$2:$B$5,2,0),VLOOKUP(VLOOKUP($A161,'Raw Data'!$A$3:$AL$300,MATCH(Reformatted!D$2,'Raw Data'!$A$2:$AK$2,0),0),Scoring!$D$2:$E$5,2,0)),"")</f>
        <v/>
      </c>
      <c r="E161" s="2" t="str">
        <f>IFERROR(IF(E$1=1,VLOOKUP(VLOOKUP($A161,'Raw Data'!$A$3:$AL$300,MATCH(Reformatted!E$2,'Raw Data'!$A$2:$AK$2,0),0),Scoring!$A$2:$B$5,2,0),VLOOKUP(VLOOKUP($A161,'Raw Data'!$A$3:$AL$300,MATCH(Reformatted!E$2,'Raw Data'!$A$2:$AK$2,0),0),Scoring!$D$2:$E$5,2,0)),"")</f>
        <v/>
      </c>
      <c r="F161" s="2" t="str">
        <f>IFERROR(IF(F$1=1,VLOOKUP(VLOOKUP($A161,'Raw Data'!$A$3:$AL$300,MATCH(Reformatted!F$2,'Raw Data'!$A$2:$AK$2,0),0),Scoring!$A$2:$B$5,2,0),VLOOKUP(VLOOKUP($A161,'Raw Data'!$A$3:$AL$300,MATCH(Reformatted!F$2,'Raw Data'!$A$2:$AK$2,0),0),Scoring!$D$2:$E$5,2,0)),"")</f>
        <v/>
      </c>
      <c r="G161" s="2" t="str">
        <f>IFERROR(IF(G$1=1,VLOOKUP(VLOOKUP($A161,'Raw Data'!$A$3:$AL$300,MATCH(Reformatted!G$2,'Raw Data'!$A$2:$AK$2,0),0),Scoring!$A$2:$B$5,2,0),VLOOKUP(VLOOKUP($A161,'Raw Data'!$A$3:$AL$300,MATCH(Reformatted!G$2,'Raw Data'!$A$2:$AK$2,0),0),Scoring!$D$2:$E$5,2,0)),"")</f>
        <v/>
      </c>
      <c r="H161" s="2" t="str">
        <f>IFERROR(IF(H$1=1,VLOOKUP(VLOOKUP($A161,'Raw Data'!$A$3:$AL$300,MATCH(Reformatted!H$2,'Raw Data'!$A$2:$AK$2,0),0),Scoring!$A$2:$B$5,2,0),VLOOKUP(VLOOKUP($A161,'Raw Data'!$A$3:$AL$300,MATCH(Reformatted!H$2,'Raw Data'!$A$2:$AK$2,0),0),Scoring!$D$2:$E$5,2,0)),"")</f>
        <v/>
      </c>
      <c r="I161" s="2" t="str">
        <f>IFERROR(IF(I$1=1,VLOOKUP(VLOOKUP($A161,'Raw Data'!$A$3:$AL$300,MATCH(Reformatted!I$2,'Raw Data'!$A$2:$AK$2,0),0),Scoring!$A$2:$B$5,2,0),VLOOKUP(VLOOKUP($A161,'Raw Data'!$A$3:$AL$300,MATCH(Reformatted!I$2,'Raw Data'!$A$2:$AK$2,0),0),Scoring!$D$2:$E$5,2,0)),"")</f>
        <v/>
      </c>
      <c r="J161" s="2" t="str">
        <f>IFERROR(IF(J$1=1,VLOOKUP(VLOOKUP($A161,'Raw Data'!$A$3:$AL$300,MATCH(Reformatted!J$2,'Raw Data'!$A$2:$AK$2,0),0),Scoring!$A$2:$B$5,2,0),VLOOKUP(VLOOKUP($A161,'Raw Data'!$A$3:$AL$300,MATCH(Reformatted!J$2,'Raw Data'!$A$2:$AK$2,0),0),Scoring!$D$2:$E$5,2,0)),"")</f>
        <v/>
      </c>
      <c r="K161" s="2" t="str">
        <f>IFERROR(IF(K$1=1,VLOOKUP(VLOOKUP($A161,'Raw Data'!$A$3:$AL$300,MATCH(Reformatted!K$2,'Raw Data'!$A$2:$AK$2,0),0),Scoring!$A$2:$B$5,2,0),VLOOKUP(VLOOKUP($A161,'Raw Data'!$A$3:$AL$300,MATCH(Reformatted!K$2,'Raw Data'!$A$2:$AK$2,0),0),Scoring!$D$2:$E$5,2,0)),"")</f>
        <v/>
      </c>
      <c r="L161" s="2" t="str">
        <f>IFERROR(IF(L$1=1,VLOOKUP(VLOOKUP($A161,'Raw Data'!$A$3:$AL$300,MATCH(Reformatted!L$2,'Raw Data'!$A$2:$AK$2,0),0),Scoring!$A$2:$B$5,2,0),VLOOKUP(VLOOKUP($A161,'Raw Data'!$A$3:$AL$300,MATCH(Reformatted!L$2,'Raw Data'!$A$2:$AK$2,0),0),Scoring!$D$2:$E$5,2,0)),"")</f>
        <v/>
      </c>
      <c r="M161" s="2" t="str">
        <f>IFERROR(IF(M$1=1,VLOOKUP(VLOOKUP($A161,'Raw Data'!$A$3:$AL$300,MATCH(Reformatted!M$2,'Raw Data'!$A$2:$AK$2,0),0),Scoring!$A$2:$B$5,2,0),VLOOKUP(VLOOKUP($A161,'Raw Data'!$A$3:$AL$300,MATCH(Reformatted!M$2,'Raw Data'!$A$2:$AK$2,0),0),Scoring!$D$2:$E$5,2,0)),"")</f>
        <v/>
      </c>
      <c r="N161" s="2" t="str">
        <f>IFERROR(IF(N$1=1,VLOOKUP(VLOOKUP($A161,'Raw Data'!$A$3:$AL$300,MATCH(Reformatted!N$2,'Raw Data'!$A$2:$AK$2,0),0),Scoring!$A$2:$B$5,2,0),VLOOKUP(VLOOKUP($A161,'Raw Data'!$A$3:$AL$300,MATCH(Reformatted!N$2,'Raw Data'!$A$2:$AK$2,0),0),Scoring!$D$2:$E$5,2,0)),"")</f>
        <v/>
      </c>
      <c r="O161" s="2" t="str">
        <f>IFERROR(IF(O$1=1,VLOOKUP(VLOOKUP($A161,'Raw Data'!$A$3:$AL$300,MATCH(Reformatted!O$2,'Raw Data'!$A$2:$AK$2,0),0),Scoring!$A$2:$B$5,2,0),VLOOKUP(VLOOKUP($A161,'Raw Data'!$A$3:$AL$300,MATCH(Reformatted!O$2,'Raw Data'!$A$2:$AK$2,0),0),Scoring!$D$2:$E$5,2,0)),"")</f>
        <v/>
      </c>
      <c r="P161" s="2" t="str">
        <f>IFERROR(IF(P$1=1,VLOOKUP(VLOOKUP($A161,'Raw Data'!$A$3:$AL$300,MATCH(Reformatted!P$2,'Raw Data'!$A$2:$AK$2,0),0),Scoring!$A$2:$B$5,2,0),VLOOKUP(VLOOKUP($A161,'Raw Data'!$A$3:$AL$300,MATCH(Reformatted!P$2,'Raw Data'!$A$2:$AK$2,0),0),Scoring!$D$2:$E$5,2,0)),"")</f>
        <v/>
      </c>
      <c r="Q161" s="2" t="str">
        <f>IFERROR(IF(Q$1=1,VLOOKUP(VLOOKUP($A161,'Raw Data'!$A$3:$AL$300,MATCH(Reformatted!Q$2,'Raw Data'!$A$2:$AK$2,0),0),Scoring!$A$2:$B$5,2,0),VLOOKUP(VLOOKUP($A161,'Raw Data'!$A$3:$AL$300,MATCH(Reformatted!Q$2,'Raw Data'!$A$2:$AK$2,0),0),Scoring!$D$2:$E$5,2,0)),"")</f>
        <v/>
      </c>
      <c r="R161" s="2" t="str">
        <f>IFERROR(IF(R$1=1,VLOOKUP(VLOOKUP($A161,'Raw Data'!$A$3:$AL$300,MATCH(Reformatted!R$2,'Raw Data'!$A$2:$AK$2,0),0),Scoring!$A$2:$B$5,2,0),VLOOKUP(VLOOKUP($A161,'Raw Data'!$A$3:$AL$300,MATCH(Reformatted!R$2,'Raw Data'!$A$2:$AK$2,0),0),Scoring!$D$2:$E$5,2,0)),"")</f>
        <v/>
      </c>
      <c r="S161" s="2" t="str">
        <f>IFERROR(IF(S$1=1,VLOOKUP(VLOOKUP($A161,'Raw Data'!$A$3:$AL$300,MATCH(Reformatted!S$2,'Raw Data'!$A$2:$AK$2,0),0),Scoring!$A$2:$B$5,2,0),VLOOKUP(VLOOKUP($A161,'Raw Data'!$A$3:$AL$300,MATCH(Reformatted!S$2,'Raw Data'!$A$2:$AK$2,0),0),Scoring!$D$2:$E$5,2,0)),"")</f>
        <v/>
      </c>
      <c r="T161" s="7">
        <f t="shared" si="4"/>
        <v>0</v>
      </c>
      <c r="U161" s="2" t="str">
        <f>IFERROR(VLOOKUP(VLOOKUP($A161,'Raw Data'!$A$3:$AL$300,MATCH(Reformatted!U$2,'Raw Data'!$A$2:$AK$2,0),0),Scoring!$G$2:$H$5,2,0),"")</f>
        <v/>
      </c>
      <c r="V161" s="2" t="str">
        <f>IFERROR(VLOOKUP(VLOOKUP($A161,'Raw Data'!$A$3:$AL$300,MATCH(Reformatted!V$2,'Raw Data'!$A$2:$AK$2,0),0),Scoring!$G$2:$H$5,2,0),"")</f>
        <v/>
      </c>
      <c r="W161" s="2" t="str">
        <f>IFERROR(VLOOKUP(VLOOKUP($A161,'Raw Data'!$A$3:$AL$300,MATCH(Reformatted!W$2,'Raw Data'!$A$2:$AK$2,0),0),Scoring!$G$2:$H$5,2,0),"")</f>
        <v/>
      </c>
      <c r="X161" s="2" t="str">
        <f>IFERROR(VLOOKUP(VLOOKUP($A161,'Raw Data'!$A$3:$AL$300,MATCH(Reformatted!X$2,'Raw Data'!$A$2:$AK$2,0),0),Scoring!$G$2:$H$5,2,0),"")</f>
        <v/>
      </c>
      <c r="Y161" s="2" t="str">
        <f>IFERROR(VLOOKUP(VLOOKUP($A161,'Raw Data'!$A$3:$AL$300,MATCH(Reformatted!Y$2,'Raw Data'!$A$2:$AK$2,0),0),Scoring!$G$2:$H$5,2,0),"")</f>
        <v/>
      </c>
      <c r="Z161" s="2" t="str">
        <f>IFERROR(VLOOKUP(VLOOKUP($A161,'Raw Data'!$A$3:$AL$300,MATCH(Reformatted!Z$2,'Raw Data'!$A$2:$AK$2,0),0),Scoring!$G$2:$H$5,2,0),"")</f>
        <v/>
      </c>
      <c r="AA161" s="2" t="str">
        <f>IFERROR(VLOOKUP(VLOOKUP($A161,'Raw Data'!$A$3:$AL$300,MATCH(Reformatted!AA$2,'Raw Data'!$A$2:$AK$2,0),0),Scoring!$G$2:$H$5,2,0),"")</f>
        <v/>
      </c>
      <c r="AB161" s="2" t="str">
        <f>IFERROR(VLOOKUP(VLOOKUP($A161,'Raw Data'!$A$3:$AL$300,MATCH(Reformatted!AB$2,'Raw Data'!$A$2:$AK$2,0),0),Scoring!$G$2:$H$5,2,0),"")</f>
        <v/>
      </c>
      <c r="AC161" s="8">
        <f t="shared" si="5"/>
        <v>0</v>
      </c>
      <c r="AD161" s="2" t="e">
        <f>VLOOKUP($A161,'Raw Data'!$A$3:$AL$300,MATCH(Reformatted!AD$2,'Raw Data'!$A$2:$AK$2,0),0)</f>
        <v>#N/A</v>
      </c>
      <c r="AE161" s="2" t="e">
        <f>VLOOKUP($A161,'Raw Data'!$A$3:$AL$300,MATCH(Reformatted!AE$2,'Raw Data'!$A$2:$AK$2,0),0)</f>
        <v>#N/A</v>
      </c>
      <c r="AF161" s="2" t="e">
        <f>VLOOKUP($A161,'Raw Data'!$A$3:$AL$300,MATCH(Reformatted!AF$2,'Raw Data'!$A$2:$AK$2,0),0)</f>
        <v>#N/A</v>
      </c>
      <c r="AG161" s="2" t="e">
        <f>VLOOKUP($A161,'Raw Data'!$A$3:$AL$300,MATCH(Reformatted!AG$2,'Raw Data'!$A$2:$AK$2,0),0)</f>
        <v>#N/A</v>
      </c>
      <c r="AH161" s="2" t="e">
        <f>VLOOKUP($A161,'Raw Data'!$A$3:$AL$300,MATCH(Reformatted!AH$2,'Raw Data'!$A$2:$AK$2,0),0)</f>
        <v>#N/A</v>
      </c>
      <c r="AI161" s="2" t="e">
        <f>VLOOKUP($A161,'Raw Data'!$A$3:$AL$300,MATCH(Reformatted!AI$2,'Raw Data'!$A$2:$AK$2,0),0)</f>
        <v>#N/A</v>
      </c>
      <c r="AJ161" s="2" t="e">
        <f>VLOOKUP($A161,'Raw Data'!$A$3:$AL$300,MATCH(Reformatted!AJ$2,'Raw Data'!$A$2:$AK$2,0),0)</f>
        <v>#N/A</v>
      </c>
      <c r="AK161" s="2" t="e">
        <f>VLOOKUP($A161,'Raw Data'!$A$3:$AL$300,MATCH(Reformatted!AK$2,'Raw Data'!$A$2:$AK$2,0),0)</f>
        <v>#N/A</v>
      </c>
      <c r="AL161" s="2" t="e">
        <f>VLOOKUP($A161,'Raw Data'!$A$3:$AL$300,MATCH(Reformatted!AL$2,'Raw Data'!$A$2:$AK$2,0),0)</f>
        <v>#N/A</v>
      </c>
      <c r="AM161" s="2" t="e">
        <f>VLOOKUP($A161,'Raw Data'!$A$3:$AL$300,MATCH(Reformatted!AM$2,'Raw Data'!$A$2:$AK$2,0),0)</f>
        <v>#N/A</v>
      </c>
      <c r="AO161" s="22"/>
      <c r="AP161" s="23"/>
    </row>
    <row r="162" spans="1:42" ht="23.25" x14ac:dyDescent="0.35">
      <c r="A162" s="12"/>
      <c r="B162" s="12"/>
      <c r="C162" s="2" t="str">
        <f>IFERROR(IF(C$1=1,VLOOKUP(VLOOKUP($A162,'Raw Data'!$A$3:$AL$300,MATCH(Reformatted!C$2,'Raw Data'!$A$2:$AK$2,0),0),Scoring!$A$2:$B$5,2,0),VLOOKUP(VLOOKUP($A162,'Raw Data'!$A$3:$AL$300,MATCH(Reformatted!C$2,'Raw Data'!$A$2:$AK$2,0),0),Scoring!$D$2:$E$5,2,0)),"")</f>
        <v/>
      </c>
      <c r="D162" s="2" t="str">
        <f>IFERROR(IF(D$1=1,VLOOKUP(VLOOKUP($A162,'Raw Data'!$A$3:$AL$300,MATCH(Reformatted!D$2,'Raw Data'!$A$2:$AK$2,0),0),Scoring!$A$2:$B$5,2,0),VLOOKUP(VLOOKUP($A162,'Raw Data'!$A$3:$AL$300,MATCH(Reformatted!D$2,'Raw Data'!$A$2:$AK$2,0),0),Scoring!$D$2:$E$5,2,0)),"")</f>
        <v/>
      </c>
      <c r="E162" s="2" t="str">
        <f>IFERROR(IF(E$1=1,VLOOKUP(VLOOKUP($A162,'Raw Data'!$A$3:$AL$300,MATCH(Reformatted!E$2,'Raw Data'!$A$2:$AK$2,0),0),Scoring!$A$2:$B$5,2,0),VLOOKUP(VLOOKUP($A162,'Raw Data'!$A$3:$AL$300,MATCH(Reformatted!E$2,'Raw Data'!$A$2:$AK$2,0),0),Scoring!$D$2:$E$5,2,0)),"")</f>
        <v/>
      </c>
      <c r="F162" s="2" t="str">
        <f>IFERROR(IF(F$1=1,VLOOKUP(VLOOKUP($A162,'Raw Data'!$A$3:$AL$300,MATCH(Reformatted!F$2,'Raw Data'!$A$2:$AK$2,0),0),Scoring!$A$2:$B$5,2,0),VLOOKUP(VLOOKUP($A162,'Raw Data'!$A$3:$AL$300,MATCH(Reformatted!F$2,'Raw Data'!$A$2:$AK$2,0),0),Scoring!$D$2:$E$5,2,0)),"")</f>
        <v/>
      </c>
      <c r="G162" s="2" t="str">
        <f>IFERROR(IF(G$1=1,VLOOKUP(VLOOKUP($A162,'Raw Data'!$A$3:$AL$300,MATCH(Reformatted!G$2,'Raw Data'!$A$2:$AK$2,0),0),Scoring!$A$2:$B$5,2,0),VLOOKUP(VLOOKUP($A162,'Raw Data'!$A$3:$AL$300,MATCH(Reformatted!G$2,'Raw Data'!$A$2:$AK$2,0),0),Scoring!$D$2:$E$5,2,0)),"")</f>
        <v/>
      </c>
      <c r="H162" s="2" t="str">
        <f>IFERROR(IF(H$1=1,VLOOKUP(VLOOKUP($A162,'Raw Data'!$A$3:$AL$300,MATCH(Reformatted!H$2,'Raw Data'!$A$2:$AK$2,0),0),Scoring!$A$2:$B$5,2,0),VLOOKUP(VLOOKUP($A162,'Raw Data'!$A$3:$AL$300,MATCH(Reformatted!H$2,'Raw Data'!$A$2:$AK$2,0),0),Scoring!$D$2:$E$5,2,0)),"")</f>
        <v/>
      </c>
      <c r="I162" s="2" t="str">
        <f>IFERROR(IF(I$1=1,VLOOKUP(VLOOKUP($A162,'Raw Data'!$A$3:$AL$300,MATCH(Reformatted!I$2,'Raw Data'!$A$2:$AK$2,0),0),Scoring!$A$2:$B$5,2,0),VLOOKUP(VLOOKUP($A162,'Raw Data'!$A$3:$AL$300,MATCH(Reformatted!I$2,'Raw Data'!$A$2:$AK$2,0),0),Scoring!$D$2:$E$5,2,0)),"")</f>
        <v/>
      </c>
      <c r="J162" s="2" t="str">
        <f>IFERROR(IF(J$1=1,VLOOKUP(VLOOKUP($A162,'Raw Data'!$A$3:$AL$300,MATCH(Reformatted!J$2,'Raw Data'!$A$2:$AK$2,0),0),Scoring!$A$2:$B$5,2,0),VLOOKUP(VLOOKUP($A162,'Raw Data'!$A$3:$AL$300,MATCH(Reformatted!J$2,'Raw Data'!$A$2:$AK$2,0),0),Scoring!$D$2:$E$5,2,0)),"")</f>
        <v/>
      </c>
      <c r="K162" s="2" t="str">
        <f>IFERROR(IF(K$1=1,VLOOKUP(VLOOKUP($A162,'Raw Data'!$A$3:$AL$300,MATCH(Reformatted!K$2,'Raw Data'!$A$2:$AK$2,0),0),Scoring!$A$2:$B$5,2,0),VLOOKUP(VLOOKUP($A162,'Raw Data'!$A$3:$AL$300,MATCH(Reformatted!K$2,'Raw Data'!$A$2:$AK$2,0),0),Scoring!$D$2:$E$5,2,0)),"")</f>
        <v/>
      </c>
      <c r="L162" s="2" t="str">
        <f>IFERROR(IF(L$1=1,VLOOKUP(VLOOKUP($A162,'Raw Data'!$A$3:$AL$300,MATCH(Reformatted!L$2,'Raw Data'!$A$2:$AK$2,0),0),Scoring!$A$2:$B$5,2,0),VLOOKUP(VLOOKUP($A162,'Raw Data'!$A$3:$AL$300,MATCH(Reformatted!L$2,'Raw Data'!$A$2:$AK$2,0),0),Scoring!$D$2:$E$5,2,0)),"")</f>
        <v/>
      </c>
      <c r="M162" s="2" t="str">
        <f>IFERROR(IF(M$1=1,VLOOKUP(VLOOKUP($A162,'Raw Data'!$A$3:$AL$300,MATCH(Reformatted!M$2,'Raw Data'!$A$2:$AK$2,0),0),Scoring!$A$2:$B$5,2,0),VLOOKUP(VLOOKUP($A162,'Raw Data'!$A$3:$AL$300,MATCH(Reformatted!M$2,'Raw Data'!$A$2:$AK$2,0),0),Scoring!$D$2:$E$5,2,0)),"")</f>
        <v/>
      </c>
      <c r="N162" s="2" t="str">
        <f>IFERROR(IF(N$1=1,VLOOKUP(VLOOKUP($A162,'Raw Data'!$A$3:$AL$300,MATCH(Reformatted!N$2,'Raw Data'!$A$2:$AK$2,0),0),Scoring!$A$2:$B$5,2,0),VLOOKUP(VLOOKUP($A162,'Raw Data'!$A$3:$AL$300,MATCH(Reformatted!N$2,'Raw Data'!$A$2:$AK$2,0),0),Scoring!$D$2:$E$5,2,0)),"")</f>
        <v/>
      </c>
      <c r="O162" s="2" t="str">
        <f>IFERROR(IF(O$1=1,VLOOKUP(VLOOKUP($A162,'Raw Data'!$A$3:$AL$300,MATCH(Reformatted!O$2,'Raw Data'!$A$2:$AK$2,0),0),Scoring!$A$2:$B$5,2,0),VLOOKUP(VLOOKUP($A162,'Raw Data'!$A$3:$AL$300,MATCH(Reformatted!O$2,'Raw Data'!$A$2:$AK$2,0),0),Scoring!$D$2:$E$5,2,0)),"")</f>
        <v/>
      </c>
      <c r="P162" s="2" t="str">
        <f>IFERROR(IF(P$1=1,VLOOKUP(VLOOKUP($A162,'Raw Data'!$A$3:$AL$300,MATCH(Reformatted!P$2,'Raw Data'!$A$2:$AK$2,0),0),Scoring!$A$2:$B$5,2,0),VLOOKUP(VLOOKUP($A162,'Raw Data'!$A$3:$AL$300,MATCH(Reformatted!P$2,'Raw Data'!$A$2:$AK$2,0),0),Scoring!$D$2:$E$5,2,0)),"")</f>
        <v/>
      </c>
      <c r="Q162" s="2" t="str">
        <f>IFERROR(IF(Q$1=1,VLOOKUP(VLOOKUP($A162,'Raw Data'!$A$3:$AL$300,MATCH(Reformatted!Q$2,'Raw Data'!$A$2:$AK$2,0),0),Scoring!$A$2:$B$5,2,0),VLOOKUP(VLOOKUP($A162,'Raw Data'!$A$3:$AL$300,MATCH(Reformatted!Q$2,'Raw Data'!$A$2:$AK$2,0),0),Scoring!$D$2:$E$5,2,0)),"")</f>
        <v/>
      </c>
      <c r="R162" s="2" t="str">
        <f>IFERROR(IF(R$1=1,VLOOKUP(VLOOKUP($A162,'Raw Data'!$A$3:$AL$300,MATCH(Reformatted!R$2,'Raw Data'!$A$2:$AK$2,0),0),Scoring!$A$2:$B$5,2,0),VLOOKUP(VLOOKUP($A162,'Raw Data'!$A$3:$AL$300,MATCH(Reformatted!R$2,'Raw Data'!$A$2:$AK$2,0),0),Scoring!$D$2:$E$5,2,0)),"")</f>
        <v/>
      </c>
      <c r="S162" s="2" t="str">
        <f>IFERROR(IF(S$1=1,VLOOKUP(VLOOKUP($A162,'Raw Data'!$A$3:$AL$300,MATCH(Reformatted!S$2,'Raw Data'!$A$2:$AK$2,0),0),Scoring!$A$2:$B$5,2,0),VLOOKUP(VLOOKUP($A162,'Raw Data'!$A$3:$AL$300,MATCH(Reformatted!S$2,'Raw Data'!$A$2:$AK$2,0),0),Scoring!$D$2:$E$5,2,0)),"")</f>
        <v/>
      </c>
      <c r="T162" s="7">
        <f t="shared" si="4"/>
        <v>0</v>
      </c>
      <c r="U162" s="2" t="str">
        <f>IFERROR(VLOOKUP(VLOOKUP($A162,'Raw Data'!$A$3:$AL$300,MATCH(Reformatted!U$2,'Raw Data'!$A$2:$AK$2,0),0),Scoring!$G$2:$H$5,2,0),"")</f>
        <v/>
      </c>
      <c r="V162" s="2" t="str">
        <f>IFERROR(VLOOKUP(VLOOKUP($A162,'Raw Data'!$A$3:$AL$300,MATCH(Reformatted!V$2,'Raw Data'!$A$2:$AK$2,0),0),Scoring!$G$2:$H$5,2,0),"")</f>
        <v/>
      </c>
      <c r="W162" s="2" t="str">
        <f>IFERROR(VLOOKUP(VLOOKUP($A162,'Raw Data'!$A$3:$AL$300,MATCH(Reformatted!W$2,'Raw Data'!$A$2:$AK$2,0),0),Scoring!$G$2:$H$5,2,0),"")</f>
        <v/>
      </c>
      <c r="X162" s="2" t="str">
        <f>IFERROR(VLOOKUP(VLOOKUP($A162,'Raw Data'!$A$3:$AL$300,MATCH(Reformatted!X$2,'Raw Data'!$A$2:$AK$2,0),0),Scoring!$G$2:$H$5,2,0),"")</f>
        <v/>
      </c>
      <c r="Y162" s="2" t="str">
        <f>IFERROR(VLOOKUP(VLOOKUP($A162,'Raw Data'!$A$3:$AL$300,MATCH(Reformatted!Y$2,'Raw Data'!$A$2:$AK$2,0),0),Scoring!$G$2:$H$5,2,0),"")</f>
        <v/>
      </c>
      <c r="Z162" s="2" t="str">
        <f>IFERROR(VLOOKUP(VLOOKUP($A162,'Raw Data'!$A$3:$AL$300,MATCH(Reformatted!Z$2,'Raw Data'!$A$2:$AK$2,0),0),Scoring!$G$2:$H$5,2,0),"")</f>
        <v/>
      </c>
      <c r="AA162" s="2" t="str">
        <f>IFERROR(VLOOKUP(VLOOKUP($A162,'Raw Data'!$A$3:$AL$300,MATCH(Reformatted!AA$2,'Raw Data'!$A$2:$AK$2,0),0),Scoring!$G$2:$H$5,2,0),"")</f>
        <v/>
      </c>
      <c r="AB162" s="2" t="str">
        <f>IFERROR(VLOOKUP(VLOOKUP($A162,'Raw Data'!$A$3:$AL$300,MATCH(Reformatted!AB$2,'Raw Data'!$A$2:$AK$2,0),0),Scoring!$G$2:$H$5,2,0),"")</f>
        <v/>
      </c>
      <c r="AC162" s="8">
        <f t="shared" si="5"/>
        <v>0</v>
      </c>
      <c r="AD162" s="2" t="e">
        <f>VLOOKUP($A162,'Raw Data'!$A$3:$AL$300,MATCH(Reformatted!AD$2,'Raw Data'!$A$2:$AK$2,0),0)</f>
        <v>#N/A</v>
      </c>
      <c r="AE162" s="2" t="e">
        <f>VLOOKUP($A162,'Raw Data'!$A$3:$AL$300,MATCH(Reformatted!AE$2,'Raw Data'!$A$2:$AK$2,0),0)</f>
        <v>#N/A</v>
      </c>
      <c r="AF162" s="2" t="e">
        <f>VLOOKUP($A162,'Raw Data'!$A$3:$AL$300,MATCH(Reformatted!AF$2,'Raw Data'!$A$2:$AK$2,0),0)</f>
        <v>#N/A</v>
      </c>
      <c r="AG162" s="2" t="e">
        <f>VLOOKUP($A162,'Raw Data'!$A$3:$AL$300,MATCH(Reformatted!AG$2,'Raw Data'!$A$2:$AK$2,0),0)</f>
        <v>#N/A</v>
      </c>
      <c r="AH162" s="2" t="e">
        <f>VLOOKUP($A162,'Raw Data'!$A$3:$AL$300,MATCH(Reformatted!AH$2,'Raw Data'!$A$2:$AK$2,0),0)</f>
        <v>#N/A</v>
      </c>
      <c r="AI162" s="2" t="e">
        <f>VLOOKUP($A162,'Raw Data'!$A$3:$AL$300,MATCH(Reformatted!AI$2,'Raw Data'!$A$2:$AK$2,0),0)</f>
        <v>#N/A</v>
      </c>
      <c r="AJ162" s="2" t="e">
        <f>VLOOKUP($A162,'Raw Data'!$A$3:$AL$300,MATCH(Reformatted!AJ$2,'Raw Data'!$A$2:$AK$2,0),0)</f>
        <v>#N/A</v>
      </c>
      <c r="AK162" s="2" t="e">
        <f>VLOOKUP($A162,'Raw Data'!$A$3:$AL$300,MATCH(Reformatted!AK$2,'Raw Data'!$A$2:$AK$2,0),0)</f>
        <v>#N/A</v>
      </c>
      <c r="AL162" s="2" t="e">
        <f>VLOOKUP($A162,'Raw Data'!$A$3:$AL$300,MATCH(Reformatted!AL$2,'Raw Data'!$A$2:$AK$2,0),0)</f>
        <v>#N/A</v>
      </c>
      <c r="AM162" s="2" t="e">
        <f>VLOOKUP($A162,'Raw Data'!$A$3:$AL$300,MATCH(Reformatted!AM$2,'Raw Data'!$A$2:$AK$2,0),0)</f>
        <v>#N/A</v>
      </c>
      <c r="AO162" s="22"/>
      <c r="AP162" s="23"/>
    </row>
    <row r="163" spans="1:42" ht="23.25" x14ac:dyDescent="0.35">
      <c r="A163" s="12"/>
      <c r="B163" s="12"/>
      <c r="C163" s="2" t="str">
        <f>IFERROR(IF(C$1=1,VLOOKUP(VLOOKUP($A163,'Raw Data'!$A$3:$AL$300,MATCH(Reformatted!C$2,'Raw Data'!$A$2:$AK$2,0),0),Scoring!$A$2:$B$5,2,0),VLOOKUP(VLOOKUP($A163,'Raw Data'!$A$3:$AL$300,MATCH(Reformatted!C$2,'Raw Data'!$A$2:$AK$2,0),0),Scoring!$D$2:$E$5,2,0)),"")</f>
        <v/>
      </c>
      <c r="D163" s="2" t="str">
        <f>IFERROR(IF(D$1=1,VLOOKUP(VLOOKUP($A163,'Raw Data'!$A$3:$AL$300,MATCH(Reformatted!D$2,'Raw Data'!$A$2:$AK$2,0),0),Scoring!$A$2:$B$5,2,0),VLOOKUP(VLOOKUP($A163,'Raw Data'!$A$3:$AL$300,MATCH(Reformatted!D$2,'Raw Data'!$A$2:$AK$2,0),0),Scoring!$D$2:$E$5,2,0)),"")</f>
        <v/>
      </c>
      <c r="E163" s="2" t="str">
        <f>IFERROR(IF(E$1=1,VLOOKUP(VLOOKUP($A163,'Raw Data'!$A$3:$AL$300,MATCH(Reformatted!E$2,'Raw Data'!$A$2:$AK$2,0),0),Scoring!$A$2:$B$5,2,0),VLOOKUP(VLOOKUP($A163,'Raw Data'!$A$3:$AL$300,MATCH(Reformatted!E$2,'Raw Data'!$A$2:$AK$2,0),0),Scoring!$D$2:$E$5,2,0)),"")</f>
        <v/>
      </c>
      <c r="F163" s="2" t="str">
        <f>IFERROR(IF(F$1=1,VLOOKUP(VLOOKUP($A163,'Raw Data'!$A$3:$AL$300,MATCH(Reformatted!F$2,'Raw Data'!$A$2:$AK$2,0),0),Scoring!$A$2:$B$5,2,0),VLOOKUP(VLOOKUP($A163,'Raw Data'!$A$3:$AL$300,MATCH(Reformatted!F$2,'Raw Data'!$A$2:$AK$2,0),0),Scoring!$D$2:$E$5,2,0)),"")</f>
        <v/>
      </c>
      <c r="G163" s="2" t="str">
        <f>IFERROR(IF(G$1=1,VLOOKUP(VLOOKUP($A163,'Raw Data'!$A$3:$AL$300,MATCH(Reformatted!G$2,'Raw Data'!$A$2:$AK$2,0),0),Scoring!$A$2:$B$5,2,0),VLOOKUP(VLOOKUP($A163,'Raw Data'!$A$3:$AL$300,MATCH(Reformatted!G$2,'Raw Data'!$A$2:$AK$2,0),0),Scoring!$D$2:$E$5,2,0)),"")</f>
        <v/>
      </c>
      <c r="H163" s="2" t="str">
        <f>IFERROR(IF(H$1=1,VLOOKUP(VLOOKUP($A163,'Raw Data'!$A$3:$AL$300,MATCH(Reformatted!H$2,'Raw Data'!$A$2:$AK$2,0),0),Scoring!$A$2:$B$5,2,0),VLOOKUP(VLOOKUP($A163,'Raw Data'!$A$3:$AL$300,MATCH(Reformatted!H$2,'Raw Data'!$A$2:$AK$2,0),0),Scoring!$D$2:$E$5,2,0)),"")</f>
        <v/>
      </c>
      <c r="I163" s="2" t="str">
        <f>IFERROR(IF(I$1=1,VLOOKUP(VLOOKUP($A163,'Raw Data'!$A$3:$AL$300,MATCH(Reformatted!I$2,'Raw Data'!$A$2:$AK$2,0),0),Scoring!$A$2:$B$5,2,0),VLOOKUP(VLOOKUP($A163,'Raw Data'!$A$3:$AL$300,MATCH(Reformatted!I$2,'Raw Data'!$A$2:$AK$2,0),0),Scoring!$D$2:$E$5,2,0)),"")</f>
        <v/>
      </c>
      <c r="J163" s="2" t="str">
        <f>IFERROR(IF(J$1=1,VLOOKUP(VLOOKUP($A163,'Raw Data'!$A$3:$AL$300,MATCH(Reformatted!J$2,'Raw Data'!$A$2:$AK$2,0),0),Scoring!$A$2:$B$5,2,0),VLOOKUP(VLOOKUP($A163,'Raw Data'!$A$3:$AL$300,MATCH(Reformatted!J$2,'Raw Data'!$A$2:$AK$2,0),0),Scoring!$D$2:$E$5,2,0)),"")</f>
        <v/>
      </c>
      <c r="K163" s="2" t="str">
        <f>IFERROR(IF(K$1=1,VLOOKUP(VLOOKUP($A163,'Raw Data'!$A$3:$AL$300,MATCH(Reformatted!K$2,'Raw Data'!$A$2:$AK$2,0),0),Scoring!$A$2:$B$5,2,0),VLOOKUP(VLOOKUP($A163,'Raw Data'!$A$3:$AL$300,MATCH(Reformatted!K$2,'Raw Data'!$A$2:$AK$2,0),0),Scoring!$D$2:$E$5,2,0)),"")</f>
        <v/>
      </c>
      <c r="L163" s="2" t="str">
        <f>IFERROR(IF(L$1=1,VLOOKUP(VLOOKUP($A163,'Raw Data'!$A$3:$AL$300,MATCH(Reformatted!L$2,'Raw Data'!$A$2:$AK$2,0),0),Scoring!$A$2:$B$5,2,0),VLOOKUP(VLOOKUP($A163,'Raw Data'!$A$3:$AL$300,MATCH(Reformatted!L$2,'Raw Data'!$A$2:$AK$2,0),0),Scoring!$D$2:$E$5,2,0)),"")</f>
        <v/>
      </c>
      <c r="M163" s="2" t="str">
        <f>IFERROR(IF(M$1=1,VLOOKUP(VLOOKUP($A163,'Raw Data'!$A$3:$AL$300,MATCH(Reformatted!M$2,'Raw Data'!$A$2:$AK$2,0),0),Scoring!$A$2:$B$5,2,0),VLOOKUP(VLOOKUP($A163,'Raw Data'!$A$3:$AL$300,MATCH(Reformatted!M$2,'Raw Data'!$A$2:$AK$2,0),0),Scoring!$D$2:$E$5,2,0)),"")</f>
        <v/>
      </c>
      <c r="N163" s="2" t="str">
        <f>IFERROR(IF(N$1=1,VLOOKUP(VLOOKUP($A163,'Raw Data'!$A$3:$AL$300,MATCH(Reformatted!N$2,'Raw Data'!$A$2:$AK$2,0),0),Scoring!$A$2:$B$5,2,0),VLOOKUP(VLOOKUP($A163,'Raw Data'!$A$3:$AL$300,MATCH(Reformatted!N$2,'Raw Data'!$A$2:$AK$2,0),0),Scoring!$D$2:$E$5,2,0)),"")</f>
        <v/>
      </c>
      <c r="O163" s="2" t="str">
        <f>IFERROR(IF(O$1=1,VLOOKUP(VLOOKUP($A163,'Raw Data'!$A$3:$AL$300,MATCH(Reformatted!O$2,'Raw Data'!$A$2:$AK$2,0),0),Scoring!$A$2:$B$5,2,0),VLOOKUP(VLOOKUP($A163,'Raw Data'!$A$3:$AL$300,MATCH(Reformatted!O$2,'Raw Data'!$A$2:$AK$2,0),0),Scoring!$D$2:$E$5,2,0)),"")</f>
        <v/>
      </c>
      <c r="P163" s="2" t="str">
        <f>IFERROR(IF(P$1=1,VLOOKUP(VLOOKUP($A163,'Raw Data'!$A$3:$AL$300,MATCH(Reformatted!P$2,'Raw Data'!$A$2:$AK$2,0),0),Scoring!$A$2:$B$5,2,0),VLOOKUP(VLOOKUP($A163,'Raw Data'!$A$3:$AL$300,MATCH(Reformatted!P$2,'Raw Data'!$A$2:$AK$2,0),0),Scoring!$D$2:$E$5,2,0)),"")</f>
        <v/>
      </c>
      <c r="Q163" s="2" t="str">
        <f>IFERROR(IF(Q$1=1,VLOOKUP(VLOOKUP($A163,'Raw Data'!$A$3:$AL$300,MATCH(Reformatted!Q$2,'Raw Data'!$A$2:$AK$2,0),0),Scoring!$A$2:$B$5,2,0),VLOOKUP(VLOOKUP($A163,'Raw Data'!$A$3:$AL$300,MATCH(Reformatted!Q$2,'Raw Data'!$A$2:$AK$2,0),0),Scoring!$D$2:$E$5,2,0)),"")</f>
        <v/>
      </c>
      <c r="R163" s="2" t="str">
        <f>IFERROR(IF(R$1=1,VLOOKUP(VLOOKUP($A163,'Raw Data'!$A$3:$AL$300,MATCH(Reformatted!R$2,'Raw Data'!$A$2:$AK$2,0),0),Scoring!$A$2:$B$5,2,0),VLOOKUP(VLOOKUP($A163,'Raw Data'!$A$3:$AL$300,MATCH(Reformatted!R$2,'Raw Data'!$A$2:$AK$2,0),0),Scoring!$D$2:$E$5,2,0)),"")</f>
        <v/>
      </c>
      <c r="S163" s="2" t="str">
        <f>IFERROR(IF(S$1=1,VLOOKUP(VLOOKUP($A163,'Raw Data'!$A$3:$AL$300,MATCH(Reformatted!S$2,'Raw Data'!$A$2:$AK$2,0),0),Scoring!$A$2:$B$5,2,0),VLOOKUP(VLOOKUP($A163,'Raw Data'!$A$3:$AL$300,MATCH(Reformatted!S$2,'Raw Data'!$A$2:$AK$2,0),0),Scoring!$D$2:$E$5,2,0)),"")</f>
        <v/>
      </c>
      <c r="T163" s="7">
        <f t="shared" si="4"/>
        <v>0</v>
      </c>
      <c r="U163" s="2" t="str">
        <f>IFERROR(VLOOKUP(VLOOKUP($A163,'Raw Data'!$A$3:$AL$300,MATCH(Reformatted!U$2,'Raw Data'!$A$2:$AK$2,0),0),Scoring!$G$2:$H$5,2,0),"")</f>
        <v/>
      </c>
      <c r="V163" s="2" t="str">
        <f>IFERROR(VLOOKUP(VLOOKUP($A163,'Raw Data'!$A$3:$AL$300,MATCH(Reformatted!V$2,'Raw Data'!$A$2:$AK$2,0),0),Scoring!$G$2:$H$5,2,0),"")</f>
        <v/>
      </c>
      <c r="W163" s="2" t="str">
        <f>IFERROR(VLOOKUP(VLOOKUP($A163,'Raw Data'!$A$3:$AL$300,MATCH(Reformatted!W$2,'Raw Data'!$A$2:$AK$2,0),0),Scoring!$G$2:$H$5,2,0),"")</f>
        <v/>
      </c>
      <c r="X163" s="2" t="str">
        <f>IFERROR(VLOOKUP(VLOOKUP($A163,'Raw Data'!$A$3:$AL$300,MATCH(Reformatted!X$2,'Raw Data'!$A$2:$AK$2,0),0),Scoring!$G$2:$H$5,2,0),"")</f>
        <v/>
      </c>
      <c r="Y163" s="2" t="str">
        <f>IFERROR(VLOOKUP(VLOOKUP($A163,'Raw Data'!$A$3:$AL$300,MATCH(Reformatted!Y$2,'Raw Data'!$A$2:$AK$2,0),0),Scoring!$G$2:$H$5,2,0),"")</f>
        <v/>
      </c>
      <c r="Z163" s="2" t="str">
        <f>IFERROR(VLOOKUP(VLOOKUP($A163,'Raw Data'!$A$3:$AL$300,MATCH(Reformatted!Z$2,'Raw Data'!$A$2:$AK$2,0),0),Scoring!$G$2:$H$5,2,0),"")</f>
        <v/>
      </c>
      <c r="AA163" s="2" t="str">
        <f>IFERROR(VLOOKUP(VLOOKUP($A163,'Raw Data'!$A$3:$AL$300,MATCH(Reformatted!AA$2,'Raw Data'!$A$2:$AK$2,0),0),Scoring!$G$2:$H$5,2,0),"")</f>
        <v/>
      </c>
      <c r="AB163" s="2" t="str">
        <f>IFERROR(VLOOKUP(VLOOKUP($A163,'Raw Data'!$A$3:$AL$300,MATCH(Reformatted!AB$2,'Raw Data'!$A$2:$AK$2,0),0),Scoring!$G$2:$H$5,2,0),"")</f>
        <v/>
      </c>
      <c r="AC163" s="8">
        <f t="shared" si="5"/>
        <v>0</v>
      </c>
      <c r="AD163" s="2" t="e">
        <f>VLOOKUP($A163,'Raw Data'!$A$3:$AL$300,MATCH(Reformatted!AD$2,'Raw Data'!$A$2:$AK$2,0),0)</f>
        <v>#N/A</v>
      </c>
      <c r="AE163" s="2" t="e">
        <f>VLOOKUP($A163,'Raw Data'!$A$3:$AL$300,MATCH(Reformatted!AE$2,'Raw Data'!$A$2:$AK$2,0),0)</f>
        <v>#N/A</v>
      </c>
      <c r="AF163" s="2" t="e">
        <f>VLOOKUP($A163,'Raw Data'!$A$3:$AL$300,MATCH(Reformatted!AF$2,'Raw Data'!$A$2:$AK$2,0),0)</f>
        <v>#N/A</v>
      </c>
      <c r="AG163" s="2" t="e">
        <f>VLOOKUP($A163,'Raw Data'!$A$3:$AL$300,MATCH(Reformatted!AG$2,'Raw Data'!$A$2:$AK$2,0),0)</f>
        <v>#N/A</v>
      </c>
      <c r="AH163" s="2" t="e">
        <f>VLOOKUP($A163,'Raw Data'!$A$3:$AL$300,MATCH(Reformatted!AH$2,'Raw Data'!$A$2:$AK$2,0),0)</f>
        <v>#N/A</v>
      </c>
      <c r="AI163" s="2" t="e">
        <f>VLOOKUP($A163,'Raw Data'!$A$3:$AL$300,MATCH(Reformatted!AI$2,'Raw Data'!$A$2:$AK$2,0),0)</f>
        <v>#N/A</v>
      </c>
      <c r="AJ163" s="2" t="e">
        <f>VLOOKUP($A163,'Raw Data'!$A$3:$AL$300,MATCH(Reformatted!AJ$2,'Raw Data'!$A$2:$AK$2,0),0)</f>
        <v>#N/A</v>
      </c>
      <c r="AK163" s="2" t="e">
        <f>VLOOKUP($A163,'Raw Data'!$A$3:$AL$300,MATCH(Reformatted!AK$2,'Raw Data'!$A$2:$AK$2,0),0)</f>
        <v>#N/A</v>
      </c>
      <c r="AL163" s="2" t="e">
        <f>VLOOKUP($A163,'Raw Data'!$A$3:$AL$300,MATCH(Reformatted!AL$2,'Raw Data'!$A$2:$AK$2,0),0)</f>
        <v>#N/A</v>
      </c>
      <c r="AM163" s="2" t="e">
        <f>VLOOKUP($A163,'Raw Data'!$A$3:$AL$300,MATCH(Reformatted!AM$2,'Raw Data'!$A$2:$AK$2,0),0)</f>
        <v>#N/A</v>
      </c>
      <c r="AO163" s="22"/>
      <c r="AP163" s="23"/>
    </row>
    <row r="164" spans="1:42" ht="23.25" x14ac:dyDescent="0.35">
      <c r="A164" s="12"/>
      <c r="B164" s="12"/>
      <c r="C164" s="2" t="str">
        <f>IFERROR(IF(C$1=1,VLOOKUP(VLOOKUP($A164,'Raw Data'!$A$3:$AL$300,MATCH(Reformatted!C$2,'Raw Data'!$A$2:$AK$2,0),0),Scoring!$A$2:$B$5,2,0),VLOOKUP(VLOOKUP($A164,'Raw Data'!$A$3:$AL$300,MATCH(Reformatted!C$2,'Raw Data'!$A$2:$AK$2,0),0),Scoring!$D$2:$E$5,2,0)),"")</f>
        <v/>
      </c>
      <c r="D164" s="2" t="str">
        <f>IFERROR(IF(D$1=1,VLOOKUP(VLOOKUP($A164,'Raw Data'!$A$3:$AL$300,MATCH(Reformatted!D$2,'Raw Data'!$A$2:$AK$2,0),0),Scoring!$A$2:$B$5,2,0),VLOOKUP(VLOOKUP($A164,'Raw Data'!$A$3:$AL$300,MATCH(Reformatted!D$2,'Raw Data'!$A$2:$AK$2,0),0),Scoring!$D$2:$E$5,2,0)),"")</f>
        <v/>
      </c>
      <c r="E164" s="2" t="str">
        <f>IFERROR(IF(E$1=1,VLOOKUP(VLOOKUP($A164,'Raw Data'!$A$3:$AL$300,MATCH(Reformatted!E$2,'Raw Data'!$A$2:$AK$2,0),0),Scoring!$A$2:$B$5,2,0),VLOOKUP(VLOOKUP($A164,'Raw Data'!$A$3:$AL$300,MATCH(Reformatted!E$2,'Raw Data'!$A$2:$AK$2,0),0),Scoring!$D$2:$E$5,2,0)),"")</f>
        <v/>
      </c>
      <c r="F164" s="2" t="str">
        <f>IFERROR(IF(F$1=1,VLOOKUP(VLOOKUP($A164,'Raw Data'!$A$3:$AL$300,MATCH(Reformatted!F$2,'Raw Data'!$A$2:$AK$2,0),0),Scoring!$A$2:$B$5,2,0),VLOOKUP(VLOOKUP($A164,'Raw Data'!$A$3:$AL$300,MATCH(Reformatted!F$2,'Raw Data'!$A$2:$AK$2,0),0),Scoring!$D$2:$E$5,2,0)),"")</f>
        <v/>
      </c>
      <c r="G164" s="2" t="str">
        <f>IFERROR(IF(G$1=1,VLOOKUP(VLOOKUP($A164,'Raw Data'!$A$3:$AL$300,MATCH(Reformatted!G$2,'Raw Data'!$A$2:$AK$2,0),0),Scoring!$A$2:$B$5,2,0),VLOOKUP(VLOOKUP($A164,'Raw Data'!$A$3:$AL$300,MATCH(Reformatted!G$2,'Raw Data'!$A$2:$AK$2,0),0),Scoring!$D$2:$E$5,2,0)),"")</f>
        <v/>
      </c>
      <c r="H164" s="2" t="str">
        <f>IFERROR(IF(H$1=1,VLOOKUP(VLOOKUP($A164,'Raw Data'!$A$3:$AL$300,MATCH(Reformatted!H$2,'Raw Data'!$A$2:$AK$2,0),0),Scoring!$A$2:$B$5,2,0),VLOOKUP(VLOOKUP($A164,'Raw Data'!$A$3:$AL$300,MATCH(Reformatted!H$2,'Raw Data'!$A$2:$AK$2,0),0),Scoring!$D$2:$E$5,2,0)),"")</f>
        <v/>
      </c>
      <c r="I164" s="2" t="str">
        <f>IFERROR(IF(I$1=1,VLOOKUP(VLOOKUP($A164,'Raw Data'!$A$3:$AL$300,MATCH(Reformatted!I$2,'Raw Data'!$A$2:$AK$2,0),0),Scoring!$A$2:$B$5,2,0),VLOOKUP(VLOOKUP($A164,'Raw Data'!$A$3:$AL$300,MATCH(Reformatted!I$2,'Raw Data'!$A$2:$AK$2,0),0),Scoring!$D$2:$E$5,2,0)),"")</f>
        <v/>
      </c>
      <c r="J164" s="2" t="str">
        <f>IFERROR(IF(J$1=1,VLOOKUP(VLOOKUP($A164,'Raw Data'!$A$3:$AL$300,MATCH(Reformatted!J$2,'Raw Data'!$A$2:$AK$2,0),0),Scoring!$A$2:$B$5,2,0),VLOOKUP(VLOOKUP($A164,'Raw Data'!$A$3:$AL$300,MATCH(Reformatted!J$2,'Raw Data'!$A$2:$AK$2,0),0),Scoring!$D$2:$E$5,2,0)),"")</f>
        <v/>
      </c>
      <c r="K164" s="2" t="str">
        <f>IFERROR(IF(K$1=1,VLOOKUP(VLOOKUP($A164,'Raw Data'!$A$3:$AL$300,MATCH(Reformatted!K$2,'Raw Data'!$A$2:$AK$2,0),0),Scoring!$A$2:$B$5,2,0),VLOOKUP(VLOOKUP($A164,'Raw Data'!$A$3:$AL$300,MATCH(Reformatted!K$2,'Raw Data'!$A$2:$AK$2,0),0),Scoring!$D$2:$E$5,2,0)),"")</f>
        <v/>
      </c>
      <c r="L164" s="2" t="str">
        <f>IFERROR(IF(L$1=1,VLOOKUP(VLOOKUP($A164,'Raw Data'!$A$3:$AL$300,MATCH(Reformatted!L$2,'Raw Data'!$A$2:$AK$2,0),0),Scoring!$A$2:$B$5,2,0),VLOOKUP(VLOOKUP($A164,'Raw Data'!$A$3:$AL$300,MATCH(Reformatted!L$2,'Raw Data'!$A$2:$AK$2,0),0),Scoring!$D$2:$E$5,2,0)),"")</f>
        <v/>
      </c>
      <c r="M164" s="2" t="str">
        <f>IFERROR(IF(M$1=1,VLOOKUP(VLOOKUP($A164,'Raw Data'!$A$3:$AL$300,MATCH(Reformatted!M$2,'Raw Data'!$A$2:$AK$2,0),0),Scoring!$A$2:$B$5,2,0),VLOOKUP(VLOOKUP($A164,'Raw Data'!$A$3:$AL$300,MATCH(Reformatted!M$2,'Raw Data'!$A$2:$AK$2,0),0),Scoring!$D$2:$E$5,2,0)),"")</f>
        <v/>
      </c>
      <c r="N164" s="2" t="str">
        <f>IFERROR(IF(N$1=1,VLOOKUP(VLOOKUP($A164,'Raw Data'!$A$3:$AL$300,MATCH(Reformatted!N$2,'Raw Data'!$A$2:$AK$2,0),0),Scoring!$A$2:$B$5,2,0),VLOOKUP(VLOOKUP($A164,'Raw Data'!$A$3:$AL$300,MATCH(Reformatted!N$2,'Raw Data'!$A$2:$AK$2,0),0),Scoring!$D$2:$E$5,2,0)),"")</f>
        <v/>
      </c>
      <c r="O164" s="2" t="str">
        <f>IFERROR(IF(O$1=1,VLOOKUP(VLOOKUP($A164,'Raw Data'!$A$3:$AL$300,MATCH(Reformatted!O$2,'Raw Data'!$A$2:$AK$2,0),0),Scoring!$A$2:$B$5,2,0),VLOOKUP(VLOOKUP($A164,'Raw Data'!$A$3:$AL$300,MATCH(Reformatted!O$2,'Raw Data'!$A$2:$AK$2,0),0),Scoring!$D$2:$E$5,2,0)),"")</f>
        <v/>
      </c>
      <c r="P164" s="2" t="str">
        <f>IFERROR(IF(P$1=1,VLOOKUP(VLOOKUP($A164,'Raw Data'!$A$3:$AL$300,MATCH(Reformatted!P$2,'Raw Data'!$A$2:$AK$2,0),0),Scoring!$A$2:$B$5,2,0),VLOOKUP(VLOOKUP($A164,'Raw Data'!$A$3:$AL$300,MATCH(Reformatted!P$2,'Raw Data'!$A$2:$AK$2,0),0),Scoring!$D$2:$E$5,2,0)),"")</f>
        <v/>
      </c>
      <c r="Q164" s="2" t="str">
        <f>IFERROR(IF(Q$1=1,VLOOKUP(VLOOKUP($A164,'Raw Data'!$A$3:$AL$300,MATCH(Reformatted!Q$2,'Raw Data'!$A$2:$AK$2,0),0),Scoring!$A$2:$B$5,2,0),VLOOKUP(VLOOKUP($A164,'Raw Data'!$A$3:$AL$300,MATCH(Reformatted!Q$2,'Raw Data'!$A$2:$AK$2,0),0),Scoring!$D$2:$E$5,2,0)),"")</f>
        <v/>
      </c>
      <c r="R164" s="2" t="str">
        <f>IFERROR(IF(R$1=1,VLOOKUP(VLOOKUP($A164,'Raw Data'!$A$3:$AL$300,MATCH(Reformatted!R$2,'Raw Data'!$A$2:$AK$2,0),0),Scoring!$A$2:$B$5,2,0),VLOOKUP(VLOOKUP($A164,'Raw Data'!$A$3:$AL$300,MATCH(Reformatted!R$2,'Raw Data'!$A$2:$AK$2,0),0),Scoring!$D$2:$E$5,2,0)),"")</f>
        <v/>
      </c>
      <c r="S164" s="2" t="str">
        <f>IFERROR(IF(S$1=1,VLOOKUP(VLOOKUP($A164,'Raw Data'!$A$3:$AL$300,MATCH(Reformatted!S$2,'Raw Data'!$A$2:$AK$2,0),0),Scoring!$A$2:$B$5,2,0),VLOOKUP(VLOOKUP($A164,'Raw Data'!$A$3:$AL$300,MATCH(Reformatted!S$2,'Raw Data'!$A$2:$AK$2,0),0),Scoring!$D$2:$E$5,2,0)),"")</f>
        <v/>
      </c>
      <c r="T164" s="7">
        <f t="shared" si="4"/>
        <v>0</v>
      </c>
      <c r="U164" s="2" t="str">
        <f>IFERROR(VLOOKUP(VLOOKUP($A164,'Raw Data'!$A$3:$AL$300,MATCH(Reformatted!U$2,'Raw Data'!$A$2:$AK$2,0),0),Scoring!$G$2:$H$5,2,0),"")</f>
        <v/>
      </c>
      <c r="V164" s="2" t="str">
        <f>IFERROR(VLOOKUP(VLOOKUP($A164,'Raw Data'!$A$3:$AL$300,MATCH(Reformatted!V$2,'Raw Data'!$A$2:$AK$2,0),0),Scoring!$G$2:$H$5,2,0),"")</f>
        <v/>
      </c>
      <c r="W164" s="2" t="str">
        <f>IFERROR(VLOOKUP(VLOOKUP($A164,'Raw Data'!$A$3:$AL$300,MATCH(Reformatted!W$2,'Raw Data'!$A$2:$AK$2,0),0),Scoring!$G$2:$H$5,2,0),"")</f>
        <v/>
      </c>
      <c r="X164" s="2" t="str">
        <f>IFERROR(VLOOKUP(VLOOKUP($A164,'Raw Data'!$A$3:$AL$300,MATCH(Reformatted!X$2,'Raw Data'!$A$2:$AK$2,0),0),Scoring!$G$2:$H$5,2,0),"")</f>
        <v/>
      </c>
      <c r="Y164" s="2" t="str">
        <f>IFERROR(VLOOKUP(VLOOKUP($A164,'Raw Data'!$A$3:$AL$300,MATCH(Reformatted!Y$2,'Raw Data'!$A$2:$AK$2,0),0),Scoring!$G$2:$H$5,2,0),"")</f>
        <v/>
      </c>
      <c r="Z164" s="2" t="str">
        <f>IFERROR(VLOOKUP(VLOOKUP($A164,'Raw Data'!$A$3:$AL$300,MATCH(Reformatted!Z$2,'Raw Data'!$A$2:$AK$2,0),0),Scoring!$G$2:$H$5,2,0),"")</f>
        <v/>
      </c>
      <c r="AA164" s="2" t="str">
        <f>IFERROR(VLOOKUP(VLOOKUP($A164,'Raw Data'!$A$3:$AL$300,MATCH(Reformatted!AA$2,'Raw Data'!$A$2:$AK$2,0),0),Scoring!$G$2:$H$5,2,0),"")</f>
        <v/>
      </c>
      <c r="AB164" s="2" t="str">
        <f>IFERROR(VLOOKUP(VLOOKUP($A164,'Raw Data'!$A$3:$AL$300,MATCH(Reformatted!AB$2,'Raw Data'!$A$2:$AK$2,0),0),Scoring!$G$2:$H$5,2,0),"")</f>
        <v/>
      </c>
      <c r="AC164" s="8">
        <f t="shared" si="5"/>
        <v>0</v>
      </c>
      <c r="AD164" s="2" t="e">
        <f>VLOOKUP($A164,'Raw Data'!$A$3:$AL$300,MATCH(Reformatted!AD$2,'Raw Data'!$A$2:$AK$2,0),0)</f>
        <v>#N/A</v>
      </c>
      <c r="AE164" s="2" t="e">
        <f>VLOOKUP($A164,'Raw Data'!$A$3:$AL$300,MATCH(Reformatted!AE$2,'Raw Data'!$A$2:$AK$2,0),0)</f>
        <v>#N/A</v>
      </c>
      <c r="AF164" s="2" t="e">
        <f>VLOOKUP($A164,'Raw Data'!$A$3:$AL$300,MATCH(Reformatted!AF$2,'Raw Data'!$A$2:$AK$2,0),0)</f>
        <v>#N/A</v>
      </c>
      <c r="AG164" s="2" t="e">
        <f>VLOOKUP($A164,'Raw Data'!$A$3:$AL$300,MATCH(Reformatted!AG$2,'Raw Data'!$A$2:$AK$2,0),0)</f>
        <v>#N/A</v>
      </c>
      <c r="AH164" s="2" t="e">
        <f>VLOOKUP($A164,'Raw Data'!$A$3:$AL$300,MATCH(Reformatted!AH$2,'Raw Data'!$A$2:$AK$2,0),0)</f>
        <v>#N/A</v>
      </c>
      <c r="AI164" s="2" t="e">
        <f>VLOOKUP($A164,'Raw Data'!$A$3:$AL$300,MATCH(Reformatted!AI$2,'Raw Data'!$A$2:$AK$2,0),0)</f>
        <v>#N/A</v>
      </c>
      <c r="AJ164" s="2" t="e">
        <f>VLOOKUP($A164,'Raw Data'!$A$3:$AL$300,MATCH(Reformatted!AJ$2,'Raw Data'!$A$2:$AK$2,0),0)</f>
        <v>#N/A</v>
      </c>
      <c r="AK164" s="2" t="e">
        <f>VLOOKUP($A164,'Raw Data'!$A$3:$AL$300,MATCH(Reformatted!AK$2,'Raw Data'!$A$2:$AK$2,0),0)</f>
        <v>#N/A</v>
      </c>
      <c r="AL164" s="2" t="e">
        <f>VLOOKUP($A164,'Raw Data'!$A$3:$AL$300,MATCH(Reformatted!AL$2,'Raw Data'!$A$2:$AK$2,0),0)</f>
        <v>#N/A</v>
      </c>
      <c r="AM164" s="2" t="e">
        <f>VLOOKUP($A164,'Raw Data'!$A$3:$AL$300,MATCH(Reformatted!AM$2,'Raw Data'!$A$2:$AK$2,0),0)</f>
        <v>#N/A</v>
      </c>
      <c r="AO164" s="22"/>
      <c r="AP164" s="23"/>
    </row>
    <row r="165" spans="1:42" ht="23.25" x14ac:dyDescent="0.35">
      <c r="A165" s="12"/>
      <c r="B165" s="12"/>
      <c r="C165" s="2" t="str">
        <f>IFERROR(IF(C$1=1,VLOOKUP(VLOOKUP($A165,'Raw Data'!$A$3:$AL$300,MATCH(Reformatted!C$2,'Raw Data'!$A$2:$AK$2,0),0),Scoring!$A$2:$B$5,2,0),VLOOKUP(VLOOKUP($A165,'Raw Data'!$A$3:$AL$300,MATCH(Reformatted!C$2,'Raw Data'!$A$2:$AK$2,0),0),Scoring!$D$2:$E$5,2,0)),"")</f>
        <v/>
      </c>
      <c r="D165" s="2" t="str">
        <f>IFERROR(IF(D$1=1,VLOOKUP(VLOOKUP($A165,'Raw Data'!$A$3:$AL$300,MATCH(Reformatted!D$2,'Raw Data'!$A$2:$AK$2,0),0),Scoring!$A$2:$B$5,2,0),VLOOKUP(VLOOKUP($A165,'Raw Data'!$A$3:$AL$300,MATCH(Reformatted!D$2,'Raw Data'!$A$2:$AK$2,0),0),Scoring!$D$2:$E$5,2,0)),"")</f>
        <v/>
      </c>
      <c r="E165" s="2" t="str">
        <f>IFERROR(IF(E$1=1,VLOOKUP(VLOOKUP($A165,'Raw Data'!$A$3:$AL$300,MATCH(Reformatted!E$2,'Raw Data'!$A$2:$AK$2,0),0),Scoring!$A$2:$B$5,2,0),VLOOKUP(VLOOKUP($A165,'Raw Data'!$A$3:$AL$300,MATCH(Reformatted!E$2,'Raw Data'!$A$2:$AK$2,0),0),Scoring!$D$2:$E$5,2,0)),"")</f>
        <v/>
      </c>
      <c r="F165" s="2" t="str">
        <f>IFERROR(IF(F$1=1,VLOOKUP(VLOOKUP($A165,'Raw Data'!$A$3:$AL$300,MATCH(Reformatted!F$2,'Raw Data'!$A$2:$AK$2,0),0),Scoring!$A$2:$B$5,2,0),VLOOKUP(VLOOKUP($A165,'Raw Data'!$A$3:$AL$300,MATCH(Reformatted!F$2,'Raw Data'!$A$2:$AK$2,0),0),Scoring!$D$2:$E$5,2,0)),"")</f>
        <v/>
      </c>
      <c r="G165" s="2" t="str">
        <f>IFERROR(IF(G$1=1,VLOOKUP(VLOOKUP($A165,'Raw Data'!$A$3:$AL$300,MATCH(Reformatted!G$2,'Raw Data'!$A$2:$AK$2,0),0),Scoring!$A$2:$B$5,2,0),VLOOKUP(VLOOKUP($A165,'Raw Data'!$A$3:$AL$300,MATCH(Reformatted!G$2,'Raw Data'!$A$2:$AK$2,0),0),Scoring!$D$2:$E$5,2,0)),"")</f>
        <v/>
      </c>
      <c r="H165" s="2" t="str">
        <f>IFERROR(IF(H$1=1,VLOOKUP(VLOOKUP($A165,'Raw Data'!$A$3:$AL$300,MATCH(Reformatted!H$2,'Raw Data'!$A$2:$AK$2,0),0),Scoring!$A$2:$B$5,2,0),VLOOKUP(VLOOKUP($A165,'Raw Data'!$A$3:$AL$300,MATCH(Reformatted!H$2,'Raw Data'!$A$2:$AK$2,0),0),Scoring!$D$2:$E$5,2,0)),"")</f>
        <v/>
      </c>
      <c r="I165" s="2" t="str">
        <f>IFERROR(IF(I$1=1,VLOOKUP(VLOOKUP($A165,'Raw Data'!$A$3:$AL$300,MATCH(Reformatted!I$2,'Raw Data'!$A$2:$AK$2,0),0),Scoring!$A$2:$B$5,2,0),VLOOKUP(VLOOKUP($A165,'Raw Data'!$A$3:$AL$300,MATCH(Reformatted!I$2,'Raw Data'!$A$2:$AK$2,0),0),Scoring!$D$2:$E$5,2,0)),"")</f>
        <v/>
      </c>
      <c r="J165" s="2" t="str">
        <f>IFERROR(IF(J$1=1,VLOOKUP(VLOOKUP($A165,'Raw Data'!$A$3:$AL$300,MATCH(Reformatted!J$2,'Raw Data'!$A$2:$AK$2,0),0),Scoring!$A$2:$B$5,2,0),VLOOKUP(VLOOKUP($A165,'Raw Data'!$A$3:$AL$300,MATCH(Reformatted!J$2,'Raw Data'!$A$2:$AK$2,0),0),Scoring!$D$2:$E$5,2,0)),"")</f>
        <v/>
      </c>
      <c r="K165" s="2" t="str">
        <f>IFERROR(IF(K$1=1,VLOOKUP(VLOOKUP($A165,'Raw Data'!$A$3:$AL$300,MATCH(Reformatted!K$2,'Raw Data'!$A$2:$AK$2,0),0),Scoring!$A$2:$B$5,2,0),VLOOKUP(VLOOKUP($A165,'Raw Data'!$A$3:$AL$300,MATCH(Reformatted!K$2,'Raw Data'!$A$2:$AK$2,0),0),Scoring!$D$2:$E$5,2,0)),"")</f>
        <v/>
      </c>
      <c r="L165" s="2" t="str">
        <f>IFERROR(IF(L$1=1,VLOOKUP(VLOOKUP($A165,'Raw Data'!$A$3:$AL$300,MATCH(Reformatted!L$2,'Raw Data'!$A$2:$AK$2,0),0),Scoring!$A$2:$B$5,2,0),VLOOKUP(VLOOKUP($A165,'Raw Data'!$A$3:$AL$300,MATCH(Reformatted!L$2,'Raw Data'!$A$2:$AK$2,0),0),Scoring!$D$2:$E$5,2,0)),"")</f>
        <v/>
      </c>
      <c r="M165" s="2" t="str">
        <f>IFERROR(IF(M$1=1,VLOOKUP(VLOOKUP($A165,'Raw Data'!$A$3:$AL$300,MATCH(Reformatted!M$2,'Raw Data'!$A$2:$AK$2,0),0),Scoring!$A$2:$B$5,2,0),VLOOKUP(VLOOKUP($A165,'Raw Data'!$A$3:$AL$300,MATCH(Reformatted!M$2,'Raw Data'!$A$2:$AK$2,0),0),Scoring!$D$2:$E$5,2,0)),"")</f>
        <v/>
      </c>
      <c r="N165" s="2" t="str">
        <f>IFERROR(IF(N$1=1,VLOOKUP(VLOOKUP($A165,'Raw Data'!$A$3:$AL$300,MATCH(Reformatted!N$2,'Raw Data'!$A$2:$AK$2,0),0),Scoring!$A$2:$B$5,2,0),VLOOKUP(VLOOKUP($A165,'Raw Data'!$A$3:$AL$300,MATCH(Reformatted!N$2,'Raw Data'!$A$2:$AK$2,0),0),Scoring!$D$2:$E$5,2,0)),"")</f>
        <v/>
      </c>
      <c r="O165" s="2" t="str">
        <f>IFERROR(IF(O$1=1,VLOOKUP(VLOOKUP($A165,'Raw Data'!$A$3:$AL$300,MATCH(Reformatted!O$2,'Raw Data'!$A$2:$AK$2,0),0),Scoring!$A$2:$B$5,2,0),VLOOKUP(VLOOKUP($A165,'Raw Data'!$A$3:$AL$300,MATCH(Reformatted!O$2,'Raw Data'!$A$2:$AK$2,0),0),Scoring!$D$2:$E$5,2,0)),"")</f>
        <v/>
      </c>
      <c r="P165" s="2" t="str">
        <f>IFERROR(IF(P$1=1,VLOOKUP(VLOOKUP($A165,'Raw Data'!$A$3:$AL$300,MATCH(Reformatted!P$2,'Raw Data'!$A$2:$AK$2,0),0),Scoring!$A$2:$B$5,2,0),VLOOKUP(VLOOKUP($A165,'Raw Data'!$A$3:$AL$300,MATCH(Reformatted!P$2,'Raw Data'!$A$2:$AK$2,0),0),Scoring!$D$2:$E$5,2,0)),"")</f>
        <v/>
      </c>
      <c r="Q165" s="2" t="str">
        <f>IFERROR(IF(Q$1=1,VLOOKUP(VLOOKUP($A165,'Raw Data'!$A$3:$AL$300,MATCH(Reformatted!Q$2,'Raw Data'!$A$2:$AK$2,0),0),Scoring!$A$2:$B$5,2,0),VLOOKUP(VLOOKUP($A165,'Raw Data'!$A$3:$AL$300,MATCH(Reformatted!Q$2,'Raw Data'!$A$2:$AK$2,0),0),Scoring!$D$2:$E$5,2,0)),"")</f>
        <v/>
      </c>
      <c r="R165" s="2" t="str">
        <f>IFERROR(IF(R$1=1,VLOOKUP(VLOOKUP($A165,'Raw Data'!$A$3:$AL$300,MATCH(Reformatted!R$2,'Raw Data'!$A$2:$AK$2,0),0),Scoring!$A$2:$B$5,2,0),VLOOKUP(VLOOKUP($A165,'Raw Data'!$A$3:$AL$300,MATCH(Reformatted!R$2,'Raw Data'!$A$2:$AK$2,0),0),Scoring!$D$2:$E$5,2,0)),"")</f>
        <v/>
      </c>
      <c r="S165" s="2" t="str">
        <f>IFERROR(IF(S$1=1,VLOOKUP(VLOOKUP($A165,'Raw Data'!$A$3:$AL$300,MATCH(Reformatted!S$2,'Raw Data'!$A$2:$AK$2,0),0),Scoring!$A$2:$B$5,2,0),VLOOKUP(VLOOKUP($A165,'Raw Data'!$A$3:$AL$300,MATCH(Reformatted!S$2,'Raw Data'!$A$2:$AK$2,0),0),Scoring!$D$2:$E$5,2,0)),"")</f>
        <v/>
      </c>
      <c r="T165" s="7">
        <f t="shared" si="4"/>
        <v>0</v>
      </c>
      <c r="U165" s="2" t="str">
        <f>IFERROR(VLOOKUP(VLOOKUP($A165,'Raw Data'!$A$3:$AL$300,MATCH(Reformatted!U$2,'Raw Data'!$A$2:$AK$2,0),0),Scoring!$G$2:$H$5,2,0),"")</f>
        <v/>
      </c>
      <c r="V165" s="2" t="str">
        <f>IFERROR(VLOOKUP(VLOOKUP($A165,'Raw Data'!$A$3:$AL$300,MATCH(Reformatted!V$2,'Raw Data'!$A$2:$AK$2,0),0),Scoring!$G$2:$H$5,2,0),"")</f>
        <v/>
      </c>
      <c r="W165" s="2" t="str">
        <f>IFERROR(VLOOKUP(VLOOKUP($A165,'Raw Data'!$A$3:$AL$300,MATCH(Reformatted!W$2,'Raw Data'!$A$2:$AK$2,0),0),Scoring!$G$2:$H$5,2,0),"")</f>
        <v/>
      </c>
      <c r="X165" s="2" t="str">
        <f>IFERROR(VLOOKUP(VLOOKUP($A165,'Raw Data'!$A$3:$AL$300,MATCH(Reformatted!X$2,'Raw Data'!$A$2:$AK$2,0),0),Scoring!$G$2:$H$5,2,0),"")</f>
        <v/>
      </c>
      <c r="Y165" s="2" t="str">
        <f>IFERROR(VLOOKUP(VLOOKUP($A165,'Raw Data'!$A$3:$AL$300,MATCH(Reformatted!Y$2,'Raw Data'!$A$2:$AK$2,0),0),Scoring!$G$2:$H$5,2,0),"")</f>
        <v/>
      </c>
      <c r="Z165" s="2" t="str">
        <f>IFERROR(VLOOKUP(VLOOKUP($A165,'Raw Data'!$A$3:$AL$300,MATCH(Reformatted!Z$2,'Raw Data'!$A$2:$AK$2,0),0),Scoring!$G$2:$H$5,2,0),"")</f>
        <v/>
      </c>
      <c r="AA165" s="2" t="str">
        <f>IFERROR(VLOOKUP(VLOOKUP($A165,'Raw Data'!$A$3:$AL$300,MATCH(Reformatted!AA$2,'Raw Data'!$A$2:$AK$2,0),0),Scoring!$G$2:$H$5,2,0),"")</f>
        <v/>
      </c>
      <c r="AB165" s="2" t="str">
        <f>IFERROR(VLOOKUP(VLOOKUP($A165,'Raw Data'!$A$3:$AL$300,MATCH(Reformatted!AB$2,'Raw Data'!$A$2:$AK$2,0),0),Scoring!$G$2:$H$5,2,0),"")</f>
        <v/>
      </c>
      <c r="AC165" s="8">
        <f t="shared" si="5"/>
        <v>0</v>
      </c>
      <c r="AD165" s="2" t="e">
        <f>VLOOKUP($A165,'Raw Data'!$A$3:$AL$300,MATCH(Reformatted!AD$2,'Raw Data'!$A$2:$AK$2,0),0)</f>
        <v>#N/A</v>
      </c>
      <c r="AE165" s="2" t="e">
        <f>VLOOKUP($A165,'Raw Data'!$A$3:$AL$300,MATCH(Reformatted!AE$2,'Raw Data'!$A$2:$AK$2,0),0)</f>
        <v>#N/A</v>
      </c>
      <c r="AF165" s="2" t="e">
        <f>VLOOKUP($A165,'Raw Data'!$A$3:$AL$300,MATCH(Reformatted!AF$2,'Raw Data'!$A$2:$AK$2,0),0)</f>
        <v>#N/A</v>
      </c>
      <c r="AG165" s="2" t="e">
        <f>VLOOKUP($A165,'Raw Data'!$A$3:$AL$300,MATCH(Reformatted!AG$2,'Raw Data'!$A$2:$AK$2,0),0)</f>
        <v>#N/A</v>
      </c>
      <c r="AH165" s="2" t="e">
        <f>VLOOKUP($A165,'Raw Data'!$A$3:$AL$300,MATCH(Reformatted!AH$2,'Raw Data'!$A$2:$AK$2,0),0)</f>
        <v>#N/A</v>
      </c>
      <c r="AI165" s="2" t="e">
        <f>VLOOKUP($A165,'Raw Data'!$A$3:$AL$300,MATCH(Reformatted!AI$2,'Raw Data'!$A$2:$AK$2,0),0)</f>
        <v>#N/A</v>
      </c>
      <c r="AJ165" s="2" t="e">
        <f>VLOOKUP($A165,'Raw Data'!$A$3:$AL$300,MATCH(Reformatted!AJ$2,'Raw Data'!$A$2:$AK$2,0),0)</f>
        <v>#N/A</v>
      </c>
      <c r="AK165" s="2" t="e">
        <f>VLOOKUP($A165,'Raw Data'!$A$3:$AL$300,MATCH(Reformatted!AK$2,'Raw Data'!$A$2:$AK$2,0),0)</f>
        <v>#N/A</v>
      </c>
      <c r="AL165" s="2" t="e">
        <f>VLOOKUP($A165,'Raw Data'!$A$3:$AL$300,MATCH(Reformatted!AL$2,'Raw Data'!$A$2:$AK$2,0),0)</f>
        <v>#N/A</v>
      </c>
      <c r="AM165" s="2" t="e">
        <f>VLOOKUP($A165,'Raw Data'!$A$3:$AL$300,MATCH(Reformatted!AM$2,'Raw Data'!$A$2:$AK$2,0),0)</f>
        <v>#N/A</v>
      </c>
      <c r="AO165" s="22"/>
      <c r="AP165" s="23"/>
    </row>
    <row r="166" spans="1:42" ht="23.25" x14ac:dyDescent="0.35">
      <c r="A166" s="12"/>
      <c r="B166" s="12"/>
      <c r="C166" s="2" t="str">
        <f>IFERROR(IF(C$1=1,VLOOKUP(VLOOKUP($A166,'Raw Data'!$A$3:$AL$300,MATCH(Reformatted!C$2,'Raw Data'!$A$2:$AK$2,0),0),Scoring!$A$2:$B$5,2,0),VLOOKUP(VLOOKUP($A166,'Raw Data'!$A$3:$AL$300,MATCH(Reformatted!C$2,'Raw Data'!$A$2:$AK$2,0),0),Scoring!$D$2:$E$5,2,0)),"")</f>
        <v/>
      </c>
      <c r="D166" s="2" t="str">
        <f>IFERROR(IF(D$1=1,VLOOKUP(VLOOKUP($A166,'Raw Data'!$A$3:$AL$300,MATCH(Reformatted!D$2,'Raw Data'!$A$2:$AK$2,0),0),Scoring!$A$2:$B$5,2,0),VLOOKUP(VLOOKUP($A166,'Raw Data'!$A$3:$AL$300,MATCH(Reformatted!D$2,'Raw Data'!$A$2:$AK$2,0),0),Scoring!$D$2:$E$5,2,0)),"")</f>
        <v/>
      </c>
      <c r="E166" s="2" t="str">
        <f>IFERROR(IF(E$1=1,VLOOKUP(VLOOKUP($A166,'Raw Data'!$A$3:$AL$300,MATCH(Reformatted!E$2,'Raw Data'!$A$2:$AK$2,0),0),Scoring!$A$2:$B$5,2,0),VLOOKUP(VLOOKUP($A166,'Raw Data'!$A$3:$AL$300,MATCH(Reformatted!E$2,'Raw Data'!$A$2:$AK$2,0),0),Scoring!$D$2:$E$5,2,0)),"")</f>
        <v/>
      </c>
      <c r="F166" s="2" t="str">
        <f>IFERROR(IF(F$1=1,VLOOKUP(VLOOKUP($A166,'Raw Data'!$A$3:$AL$300,MATCH(Reformatted!F$2,'Raw Data'!$A$2:$AK$2,0),0),Scoring!$A$2:$B$5,2,0),VLOOKUP(VLOOKUP($A166,'Raw Data'!$A$3:$AL$300,MATCH(Reformatted!F$2,'Raw Data'!$A$2:$AK$2,0),0),Scoring!$D$2:$E$5,2,0)),"")</f>
        <v/>
      </c>
      <c r="G166" s="2" t="str">
        <f>IFERROR(IF(G$1=1,VLOOKUP(VLOOKUP($A166,'Raw Data'!$A$3:$AL$300,MATCH(Reformatted!G$2,'Raw Data'!$A$2:$AK$2,0),0),Scoring!$A$2:$B$5,2,0),VLOOKUP(VLOOKUP($A166,'Raw Data'!$A$3:$AL$300,MATCH(Reformatted!G$2,'Raw Data'!$A$2:$AK$2,0),0),Scoring!$D$2:$E$5,2,0)),"")</f>
        <v/>
      </c>
      <c r="H166" s="2" t="str">
        <f>IFERROR(IF(H$1=1,VLOOKUP(VLOOKUP($A166,'Raw Data'!$A$3:$AL$300,MATCH(Reformatted!H$2,'Raw Data'!$A$2:$AK$2,0),0),Scoring!$A$2:$B$5,2,0),VLOOKUP(VLOOKUP($A166,'Raw Data'!$A$3:$AL$300,MATCH(Reformatted!H$2,'Raw Data'!$A$2:$AK$2,0),0),Scoring!$D$2:$E$5,2,0)),"")</f>
        <v/>
      </c>
      <c r="I166" s="2" t="str">
        <f>IFERROR(IF(I$1=1,VLOOKUP(VLOOKUP($A166,'Raw Data'!$A$3:$AL$300,MATCH(Reformatted!I$2,'Raw Data'!$A$2:$AK$2,0),0),Scoring!$A$2:$B$5,2,0),VLOOKUP(VLOOKUP($A166,'Raw Data'!$A$3:$AL$300,MATCH(Reformatted!I$2,'Raw Data'!$A$2:$AK$2,0),0),Scoring!$D$2:$E$5,2,0)),"")</f>
        <v/>
      </c>
      <c r="J166" s="2" t="str">
        <f>IFERROR(IF(J$1=1,VLOOKUP(VLOOKUP($A166,'Raw Data'!$A$3:$AL$300,MATCH(Reformatted!J$2,'Raw Data'!$A$2:$AK$2,0),0),Scoring!$A$2:$B$5,2,0),VLOOKUP(VLOOKUP($A166,'Raw Data'!$A$3:$AL$300,MATCH(Reformatted!J$2,'Raw Data'!$A$2:$AK$2,0),0),Scoring!$D$2:$E$5,2,0)),"")</f>
        <v/>
      </c>
      <c r="K166" s="2" t="str">
        <f>IFERROR(IF(K$1=1,VLOOKUP(VLOOKUP($A166,'Raw Data'!$A$3:$AL$300,MATCH(Reformatted!K$2,'Raw Data'!$A$2:$AK$2,0),0),Scoring!$A$2:$B$5,2,0),VLOOKUP(VLOOKUP($A166,'Raw Data'!$A$3:$AL$300,MATCH(Reformatted!K$2,'Raw Data'!$A$2:$AK$2,0),0),Scoring!$D$2:$E$5,2,0)),"")</f>
        <v/>
      </c>
      <c r="L166" s="2" t="str">
        <f>IFERROR(IF(L$1=1,VLOOKUP(VLOOKUP($A166,'Raw Data'!$A$3:$AL$300,MATCH(Reformatted!L$2,'Raw Data'!$A$2:$AK$2,0),0),Scoring!$A$2:$B$5,2,0),VLOOKUP(VLOOKUP($A166,'Raw Data'!$A$3:$AL$300,MATCH(Reformatted!L$2,'Raw Data'!$A$2:$AK$2,0),0),Scoring!$D$2:$E$5,2,0)),"")</f>
        <v/>
      </c>
      <c r="M166" s="2" t="str">
        <f>IFERROR(IF(M$1=1,VLOOKUP(VLOOKUP($A166,'Raw Data'!$A$3:$AL$300,MATCH(Reformatted!M$2,'Raw Data'!$A$2:$AK$2,0),0),Scoring!$A$2:$B$5,2,0),VLOOKUP(VLOOKUP($A166,'Raw Data'!$A$3:$AL$300,MATCH(Reformatted!M$2,'Raw Data'!$A$2:$AK$2,0),0),Scoring!$D$2:$E$5,2,0)),"")</f>
        <v/>
      </c>
      <c r="N166" s="2" t="str">
        <f>IFERROR(IF(N$1=1,VLOOKUP(VLOOKUP($A166,'Raw Data'!$A$3:$AL$300,MATCH(Reformatted!N$2,'Raw Data'!$A$2:$AK$2,0),0),Scoring!$A$2:$B$5,2,0),VLOOKUP(VLOOKUP($A166,'Raw Data'!$A$3:$AL$300,MATCH(Reformatted!N$2,'Raw Data'!$A$2:$AK$2,0),0),Scoring!$D$2:$E$5,2,0)),"")</f>
        <v/>
      </c>
      <c r="O166" s="2" t="str">
        <f>IFERROR(IF(O$1=1,VLOOKUP(VLOOKUP($A166,'Raw Data'!$A$3:$AL$300,MATCH(Reformatted!O$2,'Raw Data'!$A$2:$AK$2,0),0),Scoring!$A$2:$B$5,2,0),VLOOKUP(VLOOKUP($A166,'Raw Data'!$A$3:$AL$300,MATCH(Reformatted!O$2,'Raw Data'!$A$2:$AK$2,0),0),Scoring!$D$2:$E$5,2,0)),"")</f>
        <v/>
      </c>
      <c r="P166" s="2" t="str">
        <f>IFERROR(IF(P$1=1,VLOOKUP(VLOOKUP($A166,'Raw Data'!$A$3:$AL$300,MATCH(Reformatted!P$2,'Raw Data'!$A$2:$AK$2,0),0),Scoring!$A$2:$B$5,2,0),VLOOKUP(VLOOKUP($A166,'Raw Data'!$A$3:$AL$300,MATCH(Reformatted!P$2,'Raw Data'!$A$2:$AK$2,0),0),Scoring!$D$2:$E$5,2,0)),"")</f>
        <v/>
      </c>
      <c r="Q166" s="2" t="str">
        <f>IFERROR(IF(Q$1=1,VLOOKUP(VLOOKUP($A166,'Raw Data'!$A$3:$AL$300,MATCH(Reformatted!Q$2,'Raw Data'!$A$2:$AK$2,0),0),Scoring!$A$2:$B$5,2,0),VLOOKUP(VLOOKUP($A166,'Raw Data'!$A$3:$AL$300,MATCH(Reformatted!Q$2,'Raw Data'!$A$2:$AK$2,0),0),Scoring!$D$2:$E$5,2,0)),"")</f>
        <v/>
      </c>
      <c r="R166" s="2" t="str">
        <f>IFERROR(IF(R$1=1,VLOOKUP(VLOOKUP($A166,'Raw Data'!$A$3:$AL$300,MATCH(Reformatted!R$2,'Raw Data'!$A$2:$AK$2,0),0),Scoring!$A$2:$B$5,2,0),VLOOKUP(VLOOKUP($A166,'Raw Data'!$A$3:$AL$300,MATCH(Reformatted!R$2,'Raw Data'!$A$2:$AK$2,0),0),Scoring!$D$2:$E$5,2,0)),"")</f>
        <v/>
      </c>
      <c r="S166" s="2" t="str">
        <f>IFERROR(IF(S$1=1,VLOOKUP(VLOOKUP($A166,'Raw Data'!$A$3:$AL$300,MATCH(Reformatted!S$2,'Raw Data'!$A$2:$AK$2,0),0),Scoring!$A$2:$B$5,2,0),VLOOKUP(VLOOKUP($A166,'Raw Data'!$A$3:$AL$300,MATCH(Reformatted!S$2,'Raw Data'!$A$2:$AK$2,0),0),Scoring!$D$2:$E$5,2,0)),"")</f>
        <v/>
      </c>
      <c r="T166" s="7">
        <f t="shared" si="4"/>
        <v>0</v>
      </c>
      <c r="U166" s="2" t="str">
        <f>IFERROR(VLOOKUP(VLOOKUP($A166,'Raw Data'!$A$3:$AL$300,MATCH(Reformatted!U$2,'Raw Data'!$A$2:$AK$2,0),0),Scoring!$G$2:$H$5,2,0),"")</f>
        <v/>
      </c>
      <c r="V166" s="2" t="str">
        <f>IFERROR(VLOOKUP(VLOOKUP($A166,'Raw Data'!$A$3:$AL$300,MATCH(Reformatted!V$2,'Raw Data'!$A$2:$AK$2,0),0),Scoring!$G$2:$H$5,2,0),"")</f>
        <v/>
      </c>
      <c r="W166" s="2" t="str">
        <f>IFERROR(VLOOKUP(VLOOKUP($A166,'Raw Data'!$A$3:$AL$300,MATCH(Reformatted!W$2,'Raw Data'!$A$2:$AK$2,0),0),Scoring!$G$2:$H$5,2,0),"")</f>
        <v/>
      </c>
      <c r="X166" s="2" t="str">
        <f>IFERROR(VLOOKUP(VLOOKUP($A166,'Raw Data'!$A$3:$AL$300,MATCH(Reformatted!X$2,'Raw Data'!$A$2:$AK$2,0),0),Scoring!$G$2:$H$5,2,0),"")</f>
        <v/>
      </c>
      <c r="Y166" s="2" t="str">
        <f>IFERROR(VLOOKUP(VLOOKUP($A166,'Raw Data'!$A$3:$AL$300,MATCH(Reformatted!Y$2,'Raw Data'!$A$2:$AK$2,0),0),Scoring!$G$2:$H$5,2,0),"")</f>
        <v/>
      </c>
      <c r="Z166" s="2" t="str">
        <f>IFERROR(VLOOKUP(VLOOKUP($A166,'Raw Data'!$A$3:$AL$300,MATCH(Reformatted!Z$2,'Raw Data'!$A$2:$AK$2,0),0),Scoring!$G$2:$H$5,2,0),"")</f>
        <v/>
      </c>
      <c r="AA166" s="2" t="str">
        <f>IFERROR(VLOOKUP(VLOOKUP($A166,'Raw Data'!$A$3:$AL$300,MATCH(Reformatted!AA$2,'Raw Data'!$A$2:$AK$2,0),0),Scoring!$G$2:$H$5,2,0),"")</f>
        <v/>
      </c>
      <c r="AB166" s="2" t="str">
        <f>IFERROR(VLOOKUP(VLOOKUP($A166,'Raw Data'!$A$3:$AL$300,MATCH(Reformatted!AB$2,'Raw Data'!$A$2:$AK$2,0),0),Scoring!$G$2:$H$5,2,0),"")</f>
        <v/>
      </c>
      <c r="AC166" s="8">
        <f t="shared" si="5"/>
        <v>0</v>
      </c>
      <c r="AD166" s="2" t="e">
        <f>VLOOKUP($A166,'Raw Data'!$A$3:$AL$300,MATCH(Reformatted!AD$2,'Raw Data'!$A$2:$AK$2,0),0)</f>
        <v>#N/A</v>
      </c>
      <c r="AE166" s="2" t="e">
        <f>VLOOKUP($A166,'Raw Data'!$A$3:$AL$300,MATCH(Reformatted!AE$2,'Raw Data'!$A$2:$AK$2,0),0)</f>
        <v>#N/A</v>
      </c>
      <c r="AF166" s="2" t="e">
        <f>VLOOKUP($A166,'Raw Data'!$A$3:$AL$300,MATCH(Reformatted!AF$2,'Raw Data'!$A$2:$AK$2,0),0)</f>
        <v>#N/A</v>
      </c>
      <c r="AG166" s="2" t="e">
        <f>VLOOKUP($A166,'Raw Data'!$A$3:$AL$300,MATCH(Reformatted!AG$2,'Raw Data'!$A$2:$AK$2,0),0)</f>
        <v>#N/A</v>
      </c>
      <c r="AH166" s="2" t="e">
        <f>VLOOKUP($A166,'Raw Data'!$A$3:$AL$300,MATCH(Reformatted!AH$2,'Raw Data'!$A$2:$AK$2,0),0)</f>
        <v>#N/A</v>
      </c>
      <c r="AI166" s="2" t="e">
        <f>VLOOKUP($A166,'Raw Data'!$A$3:$AL$300,MATCH(Reformatted!AI$2,'Raw Data'!$A$2:$AK$2,0),0)</f>
        <v>#N/A</v>
      </c>
      <c r="AJ166" s="2" t="e">
        <f>VLOOKUP($A166,'Raw Data'!$A$3:$AL$300,MATCH(Reformatted!AJ$2,'Raw Data'!$A$2:$AK$2,0),0)</f>
        <v>#N/A</v>
      </c>
      <c r="AK166" s="2" t="e">
        <f>VLOOKUP($A166,'Raw Data'!$A$3:$AL$300,MATCH(Reformatted!AK$2,'Raw Data'!$A$2:$AK$2,0),0)</f>
        <v>#N/A</v>
      </c>
      <c r="AL166" s="2" t="e">
        <f>VLOOKUP($A166,'Raw Data'!$A$3:$AL$300,MATCH(Reformatted!AL$2,'Raw Data'!$A$2:$AK$2,0),0)</f>
        <v>#N/A</v>
      </c>
      <c r="AM166" s="2" t="e">
        <f>VLOOKUP($A166,'Raw Data'!$A$3:$AL$300,MATCH(Reformatted!AM$2,'Raw Data'!$A$2:$AK$2,0),0)</f>
        <v>#N/A</v>
      </c>
      <c r="AO166" s="22"/>
      <c r="AP166" s="23"/>
    </row>
    <row r="167" spans="1:42" ht="23.25" x14ac:dyDescent="0.35">
      <c r="A167" s="12"/>
      <c r="B167" s="12"/>
      <c r="C167" s="2" t="str">
        <f>IFERROR(IF(C$1=1,VLOOKUP(VLOOKUP($A167,'Raw Data'!$A$3:$AL$300,MATCH(Reformatted!C$2,'Raw Data'!$A$2:$AK$2,0),0),Scoring!$A$2:$B$5,2,0),VLOOKUP(VLOOKUP($A167,'Raw Data'!$A$3:$AL$300,MATCH(Reformatted!C$2,'Raw Data'!$A$2:$AK$2,0),0),Scoring!$D$2:$E$5,2,0)),"")</f>
        <v/>
      </c>
      <c r="D167" s="2" t="str">
        <f>IFERROR(IF(D$1=1,VLOOKUP(VLOOKUP($A167,'Raw Data'!$A$3:$AL$300,MATCH(Reformatted!D$2,'Raw Data'!$A$2:$AK$2,0),0),Scoring!$A$2:$B$5,2,0),VLOOKUP(VLOOKUP($A167,'Raw Data'!$A$3:$AL$300,MATCH(Reformatted!D$2,'Raw Data'!$A$2:$AK$2,0),0),Scoring!$D$2:$E$5,2,0)),"")</f>
        <v/>
      </c>
      <c r="E167" s="2" t="str">
        <f>IFERROR(IF(E$1=1,VLOOKUP(VLOOKUP($A167,'Raw Data'!$A$3:$AL$300,MATCH(Reformatted!E$2,'Raw Data'!$A$2:$AK$2,0),0),Scoring!$A$2:$B$5,2,0),VLOOKUP(VLOOKUP($A167,'Raw Data'!$A$3:$AL$300,MATCH(Reformatted!E$2,'Raw Data'!$A$2:$AK$2,0),0),Scoring!$D$2:$E$5,2,0)),"")</f>
        <v/>
      </c>
      <c r="F167" s="2" t="str">
        <f>IFERROR(IF(F$1=1,VLOOKUP(VLOOKUP($A167,'Raw Data'!$A$3:$AL$300,MATCH(Reformatted!F$2,'Raw Data'!$A$2:$AK$2,0),0),Scoring!$A$2:$B$5,2,0),VLOOKUP(VLOOKUP($A167,'Raw Data'!$A$3:$AL$300,MATCH(Reformatted!F$2,'Raw Data'!$A$2:$AK$2,0),0),Scoring!$D$2:$E$5,2,0)),"")</f>
        <v/>
      </c>
      <c r="G167" s="2" t="str">
        <f>IFERROR(IF(G$1=1,VLOOKUP(VLOOKUP($A167,'Raw Data'!$A$3:$AL$300,MATCH(Reformatted!G$2,'Raw Data'!$A$2:$AK$2,0),0),Scoring!$A$2:$B$5,2,0),VLOOKUP(VLOOKUP($A167,'Raw Data'!$A$3:$AL$300,MATCH(Reformatted!G$2,'Raw Data'!$A$2:$AK$2,0),0),Scoring!$D$2:$E$5,2,0)),"")</f>
        <v/>
      </c>
      <c r="H167" s="2" t="str">
        <f>IFERROR(IF(H$1=1,VLOOKUP(VLOOKUP($A167,'Raw Data'!$A$3:$AL$300,MATCH(Reformatted!H$2,'Raw Data'!$A$2:$AK$2,0),0),Scoring!$A$2:$B$5,2,0),VLOOKUP(VLOOKUP($A167,'Raw Data'!$A$3:$AL$300,MATCH(Reformatted!H$2,'Raw Data'!$A$2:$AK$2,0),0),Scoring!$D$2:$E$5,2,0)),"")</f>
        <v/>
      </c>
      <c r="I167" s="2" t="str">
        <f>IFERROR(IF(I$1=1,VLOOKUP(VLOOKUP($A167,'Raw Data'!$A$3:$AL$300,MATCH(Reformatted!I$2,'Raw Data'!$A$2:$AK$2,0),0),Scoring!$A$2:$B$5,2,0),VLOOKUP(VLOOKUP($A167,'Raw Data'!$A$3:$AL$300,MATCH(Reformatted!I$2,'Raw Data'!$A$2:$AK$2,0),0),Scoring!$D$2:$E$5,2,0)),"")</f>
        <v/>
      </c>
      <c r="J167" s="2" t="str">
        <f>IFERROR(IF(J$1=1,VLOOKUP(VLOOKUP($A167,'Raw Data'!$A$3:$AL$300,MATCH(Reformatted!J$2,'Raw Data'!$A$2:$AK$2,0),0),Scoring!$A$2:$B$5,2,0),VLOOKUP(VLOOKUP($A167,'Raw Data'!$A$3:$AL$300,MATCH(Reformatted!J$2,'Raw Data'!$A$2:$AK$2,0),0),Scoring!$D$2:$E$5,2,0)),"")</f>
        <v/>
      </c>
      <c r="K167" s="2" t="str">
        <f>IFERROR(IF(K$1=1,VLOOKUP(VLOOKUP($A167,'Raw Data'!$A$3:$AL$300,MATCH(Reformatted!K$2,'Raw Data'!$A$2:$AK$2,0),0),Scoring!$A$2:$B$5,2,0),VLOOKUP(VLOOKUP($A167,'Raw Data'!$A$3:$AL$300,MATCH(Reformatted!K$2,'Raw Data'!$A$2:$AK$2,0),0),Scoring!$D$2:$E$5,2,0)),"")</f>
        <v/>
      </c>
      <c r="L167" s="2" t="str">
        <f>IFERROR(IF(L$1=1,VLOOKUP(VLOOKUP($A167,'Raw Data'!$A$3:$AL$300,MATCH(Reformatted!L$2,'Raw Data'!$A$2:$AK$2,0),0),Scoring!$A$2:$B$5,2,0),VLOOKUP(VLOOKUP($A167,'Raw Data'!$A$3:$AL$300,MATCH(Reformatted!L$2,'Raw Data'!$A$2:$AK$2,0),0),Scoring!$D$2:$E$5,2,0)),"")</f>
        <v/>
      </c>
      <c r="M167" s="2" t="str">
        <f>IFERROR(IF(M$1=1,VLOOKUP(VLOOKUP($A167,'Raw Data'!$A$3:$AL$300,MATCH(Reformatted!M$2,'Raw Data'!$A$2:$AK$2,0),0),Scoring!$A$2:$B$5,2,0),VLOOKUP(VLOOKUP($A167,'Raw Data'!$A$3:$AL$300,MATCH(Reformatted!M$2,'Raw Data'!$A$2:$AK$2,0),0),Scoring!$D$2:$E$5,2,0)),"")</f>
        <v/>
      </c>
      <c r="N167" s="2" t="str">
        <f>IFERROR(IF(N$1=1,VLOOKUP(VLOOKUP($A167,'Raw Data'!$A$3:$AL$300,MATCH(Reformatted!N$2,'Raw Data'!$A$2:$AK$2,0),0),Scoring!$A$2:$B$5,2,0),VLOOKUP(VLOOKUP($A167,'Raw Data'!$A$3:$AL$300,MATCH(Reformatted!N$2,'Raw Data'!$A$2:$AK$2,0),0),Scoring!$D$2:$E$5,2,0)),"")</f>
        <v/>
      </c>
      <c r="O167" s="2" t="str">
        <f>IFERROR(IF(O$1=1,VLOOKUP(VLOOKUP($A167,'Raw Data'!$A$3:$AL$300,MATCH(Reformatted!O$2,'Raw Data'!$A$2:$AK$2,0),0),Scoring!$A$2:$B$5,2,0),VLOOKUP(VLOOKUP($A167,'Raw Data'!$A$3:$AL$300,MATCH(Reformatted!O$2,'Raw Data'!$A$2:$AK$2,0),0),Scoring!$D$2:$E$5,2,0)),"")</f>
        <v/>
      </c>
      <c r="P167" s="2" t="str">
        <f>IFERROR(IF(P$1=1,VLOOKUP(VLOOKUP($A167,'Raw Data'!$A$3:$AL$300,MATCH(Reformatted!P$2,'Raw Data'!$A$2:$AK$2,0),0),Scoring!$A$2:$B$5,2,0),VLOOKUP(VLOOKUP($A167,'Raw Data'!$A$3:$AL$300,MATCH(Reformatted!P$2,'Raw Data'!$A$2:$AK$2,0),0),Scoring!$D$2:$E$5,2,0)),"")</f>
        <v/>
      </c>
      <c r="Q167" s="2" t="str">
        <f>IFERROR(IF(Q$1=1,VLOOKUP(VLOOKUP($A167,'Raw Data'!$A$3:$AL$300,MATCH(Reformatted!Q$2,'Raw Data'!$A$2:$AK$2,0),0),Scoring!$A$2:$B$5,2,0),VLOOKUP(VLOOKUP($A167,'Raw Data'!$A$3:$AL$300,MATCH(Reformatted!Q$2,'Raw Data'!$A$2:$AK$2,0),0),Scoring!$D$2:$E$5,2,0)),"")</f>
        <v/>
      </c>
      <c r="R167" s="2" t="str">
        <f>IFERROR(IF(R$1=1,VLOOKUP(VLOOKUP($A167,'Raw Data'!$A$3:$AL$300,MATCH(Reformatted!R$2,'Raw Data'!$A$2:$AK$2,0),0),Scoring!$A$2:$B$5,2,0),VLOOKUP(VLOOKUP($A167,'Raw Data'!$A$3:$AL$300,MATCH(Reformatted!R$2,'Raw Data'!$A$2:$AK$2,0),0),Scoring!$D$2:$E$5,2,0)),"")</f>
        <v/>
      </c>
      <c r="S167" s="2" t="str">
        <f>IFERROR(IF(S$1=1,VLOOKUP(VLOOKUP($A167,'Raw Data'!$A$3:$AL$300,MATCH(Reformatted!S$2,'Raw Data'!$A$2:$AK$2,0),0),Scoring!$A$2:$B$5,2,0),VLOOKUP(VLOOKUP($A167,'Raw Data'!$A$3:$AL$300,MATCH(Reformatted!S$2,'Raw Data'!$A$2:$AK$2,0),0),Scoring!$D$2:$E$5,2,0)),"")</f>
        <v/>
      </c>
      <c r="T167" s="7">
        <f t="shared" si="4"/>
        <v>0</v>
      </c>
      <c r="U167" s="2" t="str">
        <f>IFERROR(VLOOKUP(VLOOKUP($A167,'Raw Data'!$A$3:$AL$300,MATCH(Reformatted!U$2,'Raw Data'!$A$2:$AK$2,0),0),Scoring!$G$2:$H$5,2,0),"")</f>
        <v/>
      </c>
      <c r="V167" s="2" t="str">
        <f>IFERROR(VLOOKUP(VLOOKUP($A167,'Raw Data'!$A$3:$AL$300,MATCH(Reformatted!V$2,'Raw Data'!$A$2:$AK$2,0),0),Scoring!$G$2:$H$5,2,0),"")</f>
        <v/>
      </c>
      <c r="W167" s="2" t="str">
        <f>IFERROR(VLOOKUP(VLOOKUP($A167,'Raw Data'!$A$3:$AL$300,MATCH(Reformatted!W$2,'Raw Data'!$A$2:$AK$2,0),0),Scoring!$G$2:$H$5,2,0),"")</f>
        <v/>
      </c>
      <c r="X167" s="2" t="str">
        <f>IFERROR(VLOOKUP(VLOOKUP($A167,'Raw Data'!$A$3:$AL$300,MATCH(Reformatted!X$2,'Raw Data'!$A$2:$AK$2,0),0),Scoring!$G$2:$H$5,2,0),"")</f>
        <v/>
      </c>
      <c r="Y167" s="2" t="str">
        <f>IFERROR(VLOOKUP(VLOOKUP($A167,'Raw Data'!$A$3:$AL$300,MATCH(Reformatted!Y$2,'Raw Data'!$A$2:$AK$2,0),0),Scoring!$G$2:$H$5,2,0),"")</f>
        <v/>
      </c>
      <c r="Z167" s="2" t="str">
        <f>IFERROR(VLOOKUP(VLOOKUP($A167,'Raw Data'!$A$3:$AL$300,MATCH(Reformatted!Z$2,'Raw Data'!$A$2:$AK$2,0),0),Scoring!$G$2:$H$5,2,0),"")</f>
        <v/>
      </c>
      <c r="AA167" s="2" t="str">
        <f>IFERROR(VLOOKUP(VLOOKUP($A167,'Raw Data'!$A$3:$AL$300,MATCH(Reformatted!AA$2,'Raw Data'!$A$2:$AK$2,0),0),Scoring!$G$2:$H$5,2,0),"")</f>
        <v/>
      </c>
      <c r="AB167" s="2" t="str">
        <f>IFERROR(VLOOKUP(VLOOKUP($A167,'Raw Data'!$A$3:$AL$300,MATCH(Reformatted!AB$2,'Raw Data'!$A$2:$AK$2,0),0),Scoring!$G$2:$H$5,2,0),"")</f>
        <v/>
      </c>
      <c r="AC167" s="8">
        <f t="shared" si="5"/>
        <v>0</v>
      </c>
      <c r="AD167" s="2" t="e">
        <f>VLOOKUP($A167,'Raw Data'!$A$3:$AL$300,MATCH(Reformatted!AD$2,'Raw Data'!$A$2:$AK$2,0),0)</f>
        <v>#N/A</v>
      </c>
      <c r="AE167" s="2" t="e">
        <f>VLOOKUP($A167,'Raw Data'!$A$3:$AL$300,MATCH(Reformatted!AE$2,'Raw Data'!$A$2:$AK$2,0),0)</f>
        <v>#N/A</v>
      </c>
      <c r="AF167" s="2" t="e">
        <f>VLOOKUP($A167,'Raw Data'!$A$3:$AL$300,MATCH(Reformatted!AF$2,'Raw Data'!$A$2:$AK$2,0),0)</f>
        <v>#N/A</v>
      </c>
      <c r="AG167" s="2" t="e">
        <f>VLOOKUP($A167,'Raw Data'!$A$3:$AL$300,MATCH(Reformatted!AG$2,'Raw Data'!$A$2:$AK$2,0),0)</f>
        <v>#N/A</v>
      </c>
      <c r="AH167" s="2" t="e">
        <f>VLOOKUP($A167,'Raw Data'!$A$3:$AL$300,MATCH(Reformatted!AH$2,'Raw Data'!$A$2:$AK$2,0),0)</f>
        <v>#N/A</v>
      </c>
      <c r="AI167" s="2" t="e">
        <f>VLOOKUP($A167,'Raw Data'!$A$3:$AL$300,MATCH(Reformatted!AI$2,'Raw Data'!$A$2:$AK$2,0),0)</f>
        <v>#N/A</v>
      </c>
      <c r="AJ167" s="2" t="e">
        <f>VLOOKUP($A167,'Raw Data'!$A$3:$AL$300,MATCH(Reformatted!AJ$2,'Raw Data'!$A$2:$AK$2,0),0)</f>
        <v>#N/A</v>
      </c>
      <c r="AK167" s="2" t="e">
        <f>VLOOKUP($A167,'Raw Data'!$A$3:$AL$300,MATCH(Reformatted!AK$2,'Raw Data'!$A$2:$AK$2,0),0)</f>
        <v>#N/A</v>
      </c>
      <c r="AL167" s="2" t="e">
        <f>VLOOKUP($A167,'Raw Data'!$A$3:$AL$300,MATCH(Reformatted!AL$2,'Raw Data'!$A$2:$AK$2,0),0)</f>
        <v>#N/A</v>
      </c>
      <c r="AM167" s="2" t="e">
        <f>VLOOKUP($A167,'Raw Data'!$A$3:$AL$300,MATCH(Reformatted!AM$2,'Raw Data'!$A$2:$AK$2,0),0)</f>
        <v>#N/A</v>
      </c>
      <c r="AO167" s="22"/>
      <c r="AP167" s="23"/>
    </row>
    <row r="168" spans="1:42" ht="23.25" x14ac:dyDescent="0.35">
      <c r="A168" s="12"/>
      <c r="B168" s="12"/>
      <c r="C168" s="2" t="str">
        <f>IFERROR(IF(C$1=1,VLOOKUP(VLOOKUP($A168,'Raw Data'!$A$3:$AL$300,MATCH(Reformatted!C$2,'Raw Data'!$A$2:$AK$2,0),0),Scoring!$A$2:$B$5,2,0),VLOOKUP(VLOOKUP($A168,'Raw Data'!$A$3:$AL$300,MATCH(Reformatted!C$2,'Raw Data'!$A$2:$AK$2,0),0),Scoring!$D$2:$E$5,2,0)),"")</f>
        <v/>
      </c>
      <c r="D168" s="2" t="str">
        <f>IFERROR(IF(D$1=1,VLOOKUP(VLOOKUP($A168,'Raw Data'!$A$3:$AL$300,MATCH(Reformatted!D$2,'Raw Data'!$A$2:$AK$2,0),0),Scoring!$A$2:$B$5,2,0),VLOOKUP(VLOOKUP($A168,'Raw Data'!$A$3:$AL$300,MATCH(Reformatted!D$2,'Raw Data'!$A$2:$AK$2,0),0),Scoring!$D$2:$E$5,2,0)),"")</f>
        <v/>
      </c>
      <c r="E168" s="2" t="str">
        <f>IFERROR(IF(E$1=1,VLOOKUP(VLOOKUP($A168,'Raw Data'!$A$3:$AL$300,MATCH(Reformatted!E$2,'Raw Data'!$A$2:$AK$2,0),0),Scoring!$A$2:$B$5,2,0),VLOOKUP(VLOOKUP($A168,'Raw Data'!$A$3:$AL$300,MATCH(Reformatted!E$2,'Raw Data'!$A$2:$AK$2,0),0),Scoring!$D$2:$E$5,2,0)),"")</f>
        <v/>
      </c>
      <c r="F168" s="2" t="str">
        <f>IFERROR(IF(F$1=1,VLOOKUP(VLOOKUP($A168,'Raw Data'!$A$3:$AL$300,MATCH(Reformatted!F$2,'Raw Data'!$A$2:$AK$2,0),0),Scoring!$A$2:$B$5,2,0),VLOOKUP(VLOOKUP($A168,'Raw Data'!$A$3:$AL$300,MATCH(Reformatted!F$2,'Raw Data'!$A$2:$AK$2,0),0),Scoring!$D$2:$E$5,2,0)),"")</f>
        <v/>
      </c>
      <c r="G168" s="2" t="str">
        <f>IFERROR(IF(G$1=1,VLOOKUP(VLOOKUP($A168,'Raw Data'!$A$3:$AL$300,MATCH(Reformatted!G$2,'Raw Data'!$A$2:$AK$2,0),0),Scoring!$A$2:$B$5,2,0),VLOOKUP(VLOOKUP($A168,'Raw Data'!$A$3:$AL$300,MATCH(Reformatted!G$2,'Raw Data'!$A$2:$AK$2,0),0),Scoring!$D$2:$E$5,2,0)),"")</f>
        <v/>
      </c>
      <c r="H168" s="2" t="str">
        <f>IFERROR(IF(H$1=1,VLOOKUP(VLOOKUP($A168,'Raw Data'!$A$3:$AL$300,MATCH(Reformatted!H$2,'Raw Data'!$A$2:$AK$2,0),0),Scoring!$A$2:$B$5,2,0),VLOOKUP(VLOOKUP($A168,'Raw Data'!$A$3:$AL$300,MATCH(Reformatted!H$2,'Raw Data'!$A$2:$AK$2,0),0),Scoring!$D$2:$E$5,2,0)),"")</f>
        <v/>
      </c>
      <c r="I168" s="2" t="str">
        <f>IFERROR(IF(I$1=1,VLOOKUP(VLOOKUP($A168,'Raw Data'!$A$3:$AL$300,MATCH(Reformatted!I$2,'Raw Data'!$A$2:$AK$2,0),0),Scoring!$A$2:$B$5,2,0),VLOOKUP(VLOOKUP($A168,'Raw Data'!$A$3:$AL$300,MATCH(Reformatted!I$2,'Raw Data'!$A$2:$AK$2,0),0),Scoring!$D$2:$E$5,2,0)),"")</f>
        <v/>
      </c>
      <c r="J168" s="2" t="str">
        <f>IFERROR(IF(J$1=1,VLOOKUP(VLOOKUP($A168,'Raw Data'!$A$3:$AL$300,MATCH(Reformatted!J$2,'Raw Data'!$A$2:$AK$2,0),0),Scoring!$A$2:$B$5,2,0),VLOOKUP(VLOOKUP($A168,'Raw Data'!$A$3:$AL$300,MATCH(Reformatted!J$2,'Raw Data'!$A$2:$AK$2,0),0),Scoring!$D$2:$E$5,2,0)),"")</f>
        <v/>
      </c>
      <c r="K168" s="2" t="str">
        <f>IFERROR(IF(K$1=1,VLOOKUP(VLOOKUP($A168,'Raw Data'!$A$3:$AL$300,MATCH(Reformatted!K$2,'Raw Data'!$A$2:$AK$2,0),0),Scoring!$A$2:$B$5,2,0),VLOOKUP(VLOOKUP($A168,'Raw Data'!$A$3:$AL$300,MATCH(Reformatted!K$2,'Raw Data'!$A$2:$AK$2,0),0),Scoring!$D$2:$E$5,2,0)),"")</f>
        <v/>
      </c>
      <c r="L168" s="2" t="str">
        <f>IFERROR(IF(L$1=1,VLOOKUP(VLOOKUP($A168,'Raw Data'!$A$3:$AL$300,MATCH(Reformatted!L$2,'Raw Data'!$A$2:$AK$2,0),0),Scoring!$A$2:$B$5,2,0),VLOOKUP(VLOOKUP($A168,'Raw Data'!$A$3:$AL$300,MATCH(Reformatted!L$2,'Raw Data'!$A$2:$AK$2,0),0),Scoring!$D$2:$E$5,2,0)),"")</f>
        <v/>
      </c>
      <c r="M168" s="2" t="str">
        <f>IFERROR(IF(M$1=1,VLOOKUP(VLOOKUP($A168,'Raw Data'!$A$3:$AL$300,MATCH(Reformatted!M$2,'Raw Data'!$A$2:$AK$2,0),0),Scoring!$A$2:$B$5,2,0),VLOOKUP(VLOOKUP($A168,'Raw Data'!$A$3:$AL$300,MATCH(Reformatted!M$2,'Raw Data'!$A$2:$AK$2,0),0),Scoring!$D$2:$E$5,2,0)),"")</f>
        <v/>
      </c>
      <c r="N168" s="2" t="str">
        <f>IFERROR(IF(N$1=1,VLOOKUP(VLOOKUP($A168,'Raw Data'!$A$3:$AL$300,MATCH(Reformatted!N$2,'Raw Data'!$A$2:$AK$2,0),0),Scoring!$A$2:$B$5,2,0),VLOOKUP(VLOOKUP($A168,'Raw Data'!$A$3:$AL$300,MATCH(Reformatted!N$2,'Raw Data'!$A$2:$AK$2,0),0),Scoring!$D$2:$E$5,2,0)),"")</f>
        <v/>
      </c>
      <c r="O168" s="2" t="str">
        <f>IFERROR(IF(O$1=1,VLOOKUP(VLOOKUP($A168,'Raw Data'!$A$3:$AL$300,MATCH(Reformatted!O$2,'Raw Data'!$A$2:$AK$2,0),0),Scoring!$A$2:$B$5,2,0),VLOOKUP(VLOOKUP($A168,'Raw Data'!$A$3:$AL$300,MATCH(Reformatted!O$2,'Raw Data'!$A$2:$AK$2,0),0),Scoring!$D$2:$E$5,2,0)),"")</f>
        <v/>
      </c>
      <c r="P168" s="2" t="str">
        <f>IFERROR(IF(P$1=1,VLOOKUP(VLOOKUP($A168,'Raw Data'!$A$3:$AL$300,MATCH(Reformatted!P$2,'Raw Data'!$A$2:$AK$2,0),0),Scoring!$A$2:$B$5,2,0),VLOOKUP(VLOOKUP($A168,'Raw Data'!$A$3:$AL$300,MATCH(Reformatted!P$2,'Raw Data'!$A$2:$AK$2,0),0),Scoring!$D$2:$E$5,2,0)),"")</f>
        <v/>
      </c>
      <c r="Q168" s="2" t="str">
        <f>IFERROR(IF(Q$1=1,VLOOKUP(VLOOKUP($A168,'Raw Data'!$A$3:$AL$300,MATCH(Reformatted!Q$2,'Raw Data'!$A$2:$AK$2,0),0),Scoring!$A$2:$B$5,2,0),VLOOKUP(VLOOKUP($A168,'Raw Data'!$A$3:$AL$300,MATCH(Reformatted!Q$2,'Raw Data'!$A$2:$AK$2,0),0),Scoring!$D$2:$E$5,2,0)),"")</f>
        <v/>
      </c>
      <c r="R168" s="2" t="str">
        <f>IFERROR(IF(R$1=1,VLOOKUP(VLOOKUP($A168,'Raw Data'!$A$3:$AL$300,MATCH(Reformatted!R$2,'Raw Data'!$A$2:$AK$2,0),0),Scoring!$A$2:$B$5,2,0),VLOOKUP(VLOOKUP($A168,'Raw Data'!$A$3:$AL$300,MATCH(Reformatted!R$2,'Raw Data'!$A$2:$AK$2,0),0),Scoring!$D$2:$E$5,2,0)),"")</f>
        <v/>
      </c>
      <c r="S168" s="2" t="str">
        <f>IFERROR(IF(S$1=1,VLOOKUP(VLOOKUP($A168,'Raw Data'!$A$3:$AL$300,MATCH(Reformatted!S$2,'Raw Data'!$A$2:$AK$2,0),0),Scoring!$A$2:$B$5,2,0),VLOOKUP(VLOOKUP($A168,'Raw Data'!$A$3:$AL$300,MATCH(Reformatted!S$2,'Raw Data'!$A$2:$AK$2,0),0),Scoring!$D$2:$E$5,2,0)),"")</f>
        <v/>
      </c>
      <c r="T168" s="7">
        <f t="shared" si="4"/>
        <v>0</v>
      </c>
      <c r="U168" s="2" t="str">
        <f>IFERROR(VLOOKUP(VLOOKUP($A168,'Raw Data'!$A$3:$AL$300,MATCH(Reformatted!U$2,'Raw Data'!$A$2:$AK$2,0),0),Scoring!$G$2:$H$5,2,0),"")</f>
        <v/>
      </c>
      <c r="V168" s="2" t="str">
        <f>IFERROR(VLOOKUP(VLOOKUP($A168,'Raw Data'!$A$3:$AL$300,MATCH(Reformatted!V$2,'Raw Data'!$A$2:$AK$2,0),0),Scoring!$G$2:$H$5,2,0),"")</f>
        <v/>
      </c>
      <c r="W168" s="2" t="str">
        <f>IFERROR(VLOOKUP(VLOOKUP($A168,'Raw Data'!$A$3:$AL$300,MATCH(Reformatted!W$2,'Raw Data'!$A$2:$AK$2,0),0),Scoring!$G$2:$H$5,2,0),"")</f>
        <v/>
      </c>
      <c r="X168" s="2" t="str">
        <f>IFERROR(VLOOKUP(VLOOKUP($A168,'Raw Data'!$A$3:$AL$300,MATCH(Reformatted!X$2,'Raw Data'!$A$2:$AK$2,0),0),Scoring!$G$2:$H$5,2,0),"")</f>
        <v/>
      </c>
      <c r="Y168" s="2" t="str">
        <f>IFERROR(VLOOKUP(VLOOKUP($A168,'Raw Data'!$A$3:$AL$300,MATCH(Reformatted!Y$2,'Raw Data'!$A$2:$AK$2,0),0),Scoring!$G$2:$H$5,2,0),"")</f>
        <v/>
      </c>
      <c r="Z168" s="2" t="str">
        <f>IFERROR(VLOOKUP(VLOOKUP($A168,'Raw Data'!$A$3:$AL$300,MATCH(Reformatted!Z$2,'Raw Data'!$A$2:$AK$2,0),0),Scoring!$G$2:$H$5,2,0),"")</f>
        <v/>
      </c>
      <c r="AA168" s="2" t="str">
        <f>IFERROR(VLOOKUP(VLOOKUP($A168,'Raw Data'!$A$3:$AL$300,MATCH(Reformatted!AA$2,'Raw Data'!$A$2:$AK$2,0),0),Scoring!$G$2:$H$5,2,0),"")</f>
        <v/>
      </c>
      <c r="AB168" s="2" t="str">
        <f>IFERROR(VLOOKUP(VLOOKUP($A168,'Raw Data'!$A$3:$AL$300,MATCH(Reformatted!AB$2,'Raw Data'!$A$2:$AK$2,0),0),Scoring!$G$2:$H$5,2,0),"")</f>
        <v/>
      </c>
      <c r="AC168" s="8">
        <f t="shared" si="5"/>
        <v>0</v>
      </c>
      <c r="AD168" s="2" t="e">
        <f>VLOOKUP($A168,'Raw Data'!$A$3:$AL$300,MATCH(Reformatted!AD$2,'Raw Data'!$A$2:$AK$2,0),0)</f>
        <v>#N/A</v>
      </c>
      <c r="AE168" s="2" t="e">
        <f>VLOOKUP($A168,'Raw Data'!$A$3:$AL$300,MATCH(Reformatted!AE$2,'Raw Data'!$A$2:$AK$2,0),0)</f>
        <v>#N/A</v>
      </c>
      <c r="AF168" s="2" t="e">
        <f>VLOOKUP($A168,'Raw Data'!$A$3:$AL$300,MATCH(Reformatted!AF$2,'Raw Data'!$A$2:$AK$2,0),0)</f>
        <v>#N/A</v>
      </c>
      <c r="AG168" s="2" t="e">
        <f>VLOOKUP($A168,'Raw Data'!$A$3:$AL$300,MATCH(Reformatted!AG$2,'Raw Data'!$A$2:$AK$2,0),0)</f>
        <v>#N/A</v>
      </c>
      <c r="AH168" s="2" t="e">
        <f>VLOOKUP($A168,'Raw Data'!$A$3:$AL$300,MATCH(Reformatted!AH$2,'Raw Data'!$A$2:$AK$2,0),0)</f>
        <v>#N/A</v>
      </c>
      <c r="AI168" s="2" t="e">
        <f>VLOOKUP($A168,'Raw Data'!$A$3:$AL$300,MATCH(Reformatted!AI$2,'Raw Data'!$A$2:$AK$2,0),0)</f>
        <v>#N/A</v>
      </c>
      <c r="AJ168" s="2" t="e">
        <f>VLOOKUP($A168,'Raw Data'!$A$3:$AL$300,MATCH(Reformatted!AJ$2,'Raw Data'!$A$2:$AK$2,0),0)</f>
        <v>#N/A</v>
      </c>
      <c r="AK168" s="2" t="e">
        <f>VLOOKUP($A168,'Raw Data'!$A$3:$AL$300,MATCH(Reformatted!AK$2,'Raw Data'!$A$2:$AK$2,0),0)</f>
        <v>#N/A</v>
      </c>
      <c r="AL168" s="2" t="e">
        <f>VLOOKUP($A168,'Raw Data'!$A$3:$AL$300,MATCH(Reformatted!AL$2,'Raw Data'!$A$2:$AK$2,0),0)</f>
        <v>#N/A</v>
      </c>
      <c r="AM168" s="2" t="e">
        <f>VLOOKUP($A168,'Raw Data'!$A$3:$AL$300,MATCH(Reformatted!AM$2,'Raw Data'!$A$2:$AK$2,0),0)</f>
        <v>#N/A</v>
      </c>
      <c r="AO168" s="22"/>
      <c r="AP168" s="23"/>
    </row>
    <row r="169" spans="1:42" ht="23.25" x14ac:dyDescent="0.35">
      <c r="A169" s="12"/>
      <c r="B169" s="12"/>
      <c r="C169" s="2" t="str">
        <f>IFERROR(IF(C$1=1,VLOOKUP(VLOOKUP($A169,'Raw Data'!$A$3:$AL$300,MATCH(Reformatted!C$2,'Raw Data'!$A$2:$AK$2,0),0),Scoring!$A$2:$B$5,2,0),VLOOKUP(VLOOKUP($A169,'Raw Data'!$A$3:$AL$300,MATCH(Reformatted!C$2,'Raw Data'!$A$2:$AK$2,0),0),Scoring!$D$2:$E$5,2,0)),"")</f>
        <v/>
      </c>
      <c r="D169" s="2" t="str">
        <f>IFERROR(IF(D$1=1,VLOOKUP(VLOOKUP($A169,'Raw Data'!$A$3:$AL$300,MATCH(Reformatted!D$2,'Raw Data'!$A$2:$AK$2,0),0),Scoring!$A$2:$B$5,2,0),VLOOKUP(VLOOKUP($A169,'Raw Data'!$A$3:$AL$300,MATCH(Reformatted!D$2,'Raw Data'!$A$2:$AK$2,0),0),Scoring!$D$2:$E$5,2,0)),"")</f>
        <v/>
      </c>
      <c r="E169" s="2" t="str">
        <f>IFERROR(IF(E$1=1,VLOOKUP(VLOOKUP($A169,'Raw Data'!$A$3:$AL$300,MATCH(Reformatted!E$2,'Raw Data'!$A$2:$AK$2,0),0),Scoring!$A$2:$B$5,2,0),VLOOKUP(VLOOKUP($A169,'Raw Data'!$A$3:$AL$300,MATCH(Reformatted!E$2,'Raw Data'!$A$2:$AK$2,0),0),Scoring!$D$2:$E$5,2,0)),"")</f>
        <v/>
      </c>
      <c r="F169" s="2" t="str">
        <f>IFERROR(IF(F$1=1,VLOOKUP(VLOOKUP($A169,'Raw Data'!$A$3:$AL$300,MATCH(Reformatted!F$2,'Raw Data'!$A$2:$AK$2,0),0),Scoring!$A$2:$B$5,2,0),VLOOKUP(VLOOKUP($A169,'Raw Data'!$A$3:$AL$300,MATCH(Reformatted!F$2,'Raw Data'!$A$2:$AK$2,0),0),Scoring!$D$2:$E$5,2,0)),"")</f>
        <v/>
      </c>
      <c r="G169" s="2" t="str">
        <f>IFERROR(IF(G$1=1,VLOOKUP(VLOOKUP($A169,'Raw Data'!$A$3:$AL$300,MATCH(Reformatted!G$2,'Raw Data'!$A$2:$AK$2,0),0),Scoring!$A$2:$B$5,2,0),VLOOKUP(VLOOKUP($A169,'Raw Data'!$A$3:$AL$300,MATCH(Reformatted!G$2,'Raw Data'!$A$2:$AK$2,0),0),Scoring!$D$2:$E$5,2,0)),"")</f>
        <v/>
      </c>
      <c r="H169" s="2" t="str">
        <f>IFERROR(IF(H$1=1,VLOOKUP(VLOOKUP($A169,'Raw Data'!$A$3:$AL$300,MATCH(Reformatted!H$2,'Raw Data'!$A$2:$AK$2,0),0),Scoring!$A$2:$B$5,2,0),VLOOKUP(VLOOKUP($A169,'Raw Data'!$A$3:$AL$300,MATCH(Reformatted!H$2,'Raw Data'!$A$2:$AK$2,0),0),Scoring!$D$2:$E$5,2,0)),"")</f>
        <v/>
      </c>
      <c r="I169" s="2" t="str">
        <f>IFERROR(IF(I$1=1,VLOOKUP(VLOOKUP($A169,'Raw Data'!$A$3:$AL$300,MATCH(Reformatted!I$2,'Raw Data'!$A$2:$AK$2,0),0),Scoring!$A$2:$B$5,2,0),VLOOKUP(VLOOKUP($A169,'Raw Data'!$A$3:$AL$300,MATCH(Reformatted!I$2,'Raw Data'!$A$2:$AK$2,0),0),Scoring!$D$2:$E$5,2,0)),"")</f>
        <v/>
      </c>
      <c r="J169" s="2" t="str">
        <f>IFERROR(IF(J$1=1,VLOOKUP(VLOOKUP($A169,'Raw Data'!$A$3:$AL$300,MATCH(Reformatted!J$2,'Raw Data'!$A$2:$AK$2,0),0),Scoring!$A$2:$B$5,2,0),VLOOKUP(VLOOKUP($A169,'Raw Data'!$A$3:$AL$300,MATCH(Reformatted!J$2,'Raw Data'!$A$2:$AK$2,0),0),Scoring!$D$2:$E$5,2,0)),"")</f>
        <v/>
      </c>
      <c r="K169" s="2" t="str">
        <f>IFERROR(IF(K$1=1,VLOOKUP(VLOOKUP($A169,'Raw Data'!$A$3:$AL$300,MATCH(Reformatted!K$2,'Raw Data'!$A$2:$AK$2,0),0),Scoring!$A$2:$B$5,2,0),VLOOKUP(VLOOKUP($A169,'Raw Data'!$A$3:$AL$300,MATCH(Reformatted!K$2,'Raw Data'!$A$2:$AK$2,0),0),Scoring!$D$2:$E$5,2,0)),"")</f>
        <v/>
      </c>
      <c r="L169" s="2" t="str">
        <f>IFERROR(IF(L$1=1,VLOOKUP(VLOOKUP($A169,'Raw Data'!$A$3:$AL$300,MATCH(Reformatted!L$2,'Raw Data'!$A$2:$AK$2,0),0),Scoring!$A$2:$B$5,2,0),VLOOKUP(VLOOKUP($A169,'Raw Data'!$A$3:$AL$300,MATCH(Reformatted!L$2,'Raw Data'!$A$2:$AK$2,0),0),Scoring!$D$2:$E$5,2,0)),"")</f>
        <v/>
      </c>
      <c r="M169" s="2" t="str">
        <f>IFERROR(IF(M$1=1,VLOOKUP(VLOOKUP($A169,'Raw Data'!$A$3:$AL$300,MATCH(Reformatted!M$2,'Raw Data'!$A$2:$AK$2,0),0),Scoring!$A$2:$B$5,2,0),VLOOKUP(VLOOKUP($A169,'Raw Data'!$A$3:$AL$300,MATCH(Reformatted!M$2,'Raw Data'!$A$2:$AK$2,0),0),Scoring!$D$2:$E$5,2,0)),"")</f>
        <v/>
      </c>
      <c r="N169" s="2" t="str">
        <f>IFERROR(IF(N$1=1,VLOOKUP(VLOOKUP($A169,'Raw Data'!$A$3:$AL$300,MATCH(Reformatted!N$2,'Raw Data'!$A$2:$AK$2,0),0),Scoring!$A$2:$B$5,2,0),VLOOKUP(VLOOKUP($A169,'Raw Data'!$A$3:$AL$300,MATCH(Reformatted!N$2,'Raw Data'!$A$2:$AK$2,0),0),Scoring!$D$2:$E$5,2,0)),"")</f>
        <v/>
      </c>
      <c r="O169" s="2" t="str">
        <f>IFERROR(IF(O$1=1,VLOOKUP(VLOOKUP($A169,'Raw Data'!$A$3:$AL$300,MATCH(Reformatted!O$2,'Raw Data'!$A$2:$AK$2,0),0),Scoring!$A$2:$B$5,2,0),VLOOKUP(VLOOKUP($A169,'Raw Data'!$A$3:$AL$300,MATCH(Reformatted!O$2,'Raw Data'!$A$2:$AK$2,0),0),Scoring!$D$2:$E$5,2,0)),"")</f>
        <v/>
      </c>
      <c r="P169" s="2" t="str">
        <f>IFERROR(IF(P$1=1,VLOOKUP(VLOOKUP($A169,'Raw Data'!$A$3:$AL$300,MATCH(Reformatted!P$2,'Raw Data'!$A$2:$AK$2,0),0),Scoring!$A$2:$B$5,2,0),VLOOKUP(VLOOKUP($A169,'Raw Data'!$A$3:$AL$300,MATCH(Reformatted!P$2,'Raw Data'!$A$2:$AK$2,0),0),Scoring!$D$2:$E$5,2,0)),"")</f>
        <v/>
      </c>
      <c r="Q169" s="2" t="str">
        <f>IFERROR(IF(Q$1=1,VLOOKUP(VLOOKUP($A169,'Raw Data'!$A$3:$AL$300,MATCH(Reformatted!Q$2,'Raw Data'!$A$2:$AK$2,0),0),Scoring!$A$2:$B$5,2,0),VLOOKUP(VLOOKUP($A169,'Raw Data'!$A$3:$AL$300,MATCH(Reformatted!Q$2,'Raw Data'!$A$2:$AK$2,0),0),Scoring!$D$2:$E$5,2,0)),"")</f>
        <v/>
      </c>
      <c r="R169" s="2" t="str">
        <f>IFERROR(IF(R$1=1,VLOOKUP(VLOOKUP($A169,'Raw Data'!$A$3:$AL$300,MATCH(Reformatted!R$2,'Raw Data'!$A$2:$AK$2,0),0),Scoring!$A$2:$B$5,2,0),VLOOKUP(VLOOKUP($A169,'Raw Data'!$A$3:$AL$300,MATCH(Reformatted!R$2,'Raw Data'!$A$2:$AK$2,0),0),Scoring!$D$2:$E$5,2,0)),"")</f>
        <v/>
      </c>
      <c r="S169" s="2" t="str">
        <f>IFERROR(IF(S$1=1,VLOOKUP(VLOOKUP($A169,'Raw Data'!$A$3:$AL$300,MATCH(Reformatted!S$2,'Raw Data'!$A$2:$AK$2,0),0),Scoring!$A$2:$B$5,2,0),VLOOKUP(VLOOKUP($A169,'Raw Data'!$A$3:$AL$300,MATCH(Reformatted!S$2,'Raw Data'!$A$2:$AK$2,0),0),Scoring!$D$2:$E$5,2,0)),"")</f>
        <v/>
      </c>
      <c r="T169" s="7">
        <f t="shared" si="4"/>
        <v>0</v>
      </c>
      <c r="U169" s="2" t="str">
        <f>IFERROR(VLOOKUP(VLOOKUP($A169,'Raw Data'!$A$3:$AL$300,MATCH(Reformatted!U$2,'Raw Data'!$A$2:$AK$2,0),0),Scoring!$G$2:$H$5,2,0),"")</f>
        <v/>
      </c>
      <c r="V169" s="2" t="str">
        <f>IFERROR(VLOOKUP(VLOOKUP($A169,'Raw Data'!$A$3:$AL$300,MATCH(Reformatted!V$2,'Raw Data'!$A$2:$AK$2,0),0),Scoring!$G$2:$H$5,2,0),"")</f>
        <v/>
      </c>
      <c r="W169" s="2" t="str">
        <f>IFERROR(VLOOKUP(VLOOKUP($A169,'Raw Data'!$A$3:$AL$300,MATCH(Reformatted!W$2,'Raw Data'!$A$2:$AK$2,0),0),Scoring!$G$2:$H$5,2,0),"")</f>
        <v/>
      </c>
      <c r="X169" s="2" t="str">
        <f>IFERROR(VLOOKUP(VLOOKUP($A169,'Raw Data'!$A$3:$AL$300,MATCH(Reformatted!X$2,'Raw Data'!$A$2:$AK$2,0),0),Scoring!$G$2:$H$5,2,0),"")</f>
        <v/>
      </c>
      <c r="Y169" s="2" t="str">
        <f>IFERROR(VLOOKUP(VLOOKUP($A169,'Raw Data'!$A$3:$AL$300,MATCH(Reformatted!Y$2,'Raw Data'!$A$2:$AK$2,0),0),Scoring!$G$2:$H$5,2,0),"")</f>
        <v/>
      </c>
      <c r="Z169" s="2" t="str">
        <f>IFERROR(VLOOKUP(VLOOKUP($A169,'Raw Data'!$A$3:$AL$300,MATCH(Reformatted!Z$2,'Raw Data'!$A$2:$AK$2,0),0),Scoring!$G$2:$H$5,2,0),"")</f>
        <v/>
      </c>
      <c r="AA169" s="2" t="str">
        <f>IFERROR(VLOOKUP(VLOOKUP($A169,'Raw Data'!$A$3:$AL$300,MATCH(Reformatted!AA$2,'Raw Data'!$A$2:$AK$2,0),0),Scoring!$G$2:$H$5,2,0),"")</f>
        <v/>
      </c>
      <c r="AB169" s="2" t="str">
        <f>IFERROR(VLOOKUP(VLOOKUP($A169,'Raw Data'!$A$3:$AL$300,MATCH(Reformatted!AB$2,'Raw Data'!$A$2:$AK$2,0),0),Scoring!$G$2:$H$5,2,0),"")</f>
        <v/>
      </c>
      <c r="AC169" s="8">
        <f t="shared" si="5"/>
        <v>0</v>
      </c>
      <c r="AD169" s="2" t="e">
        <f>VLOOKUP($A169,'Raw Data'!$A$3:$AL$300,MATCH(Reformatted!AD$2,'Raw Data'!$A$2:$AK$2,0),0)</f>
        <v>#N/A</v>
      </c>
      <c r="AE169" s="2" t="e">
        <f>VLOOKUP($A169,'Raw Data'!$A$3:$AL$300,MATCH(Reformatted!AE$2,'Raw Data'!$A$2:$AK$2,0),0)</f>
        <v>#N/A</v>
      </c>
      <c r="AF169" s="2" t="e">
        <f>VLOOKUP($A169,'Raw Data'!$A$3:$AL$300,MATCH(Reformatted!AF$2,'Raw Data'!$A$2:$AK$2,0),0)</f>
        <v>#N/A</v>
      </c>
      <c r="AG169" s="2" t="e">
        <f>VLOOKUP($A169,'Raw Data'!$A$3:$AL$300,MATCH(Reformatted!AG$2,'Raw Data'!$A$2:$AK$2,0),0)</f>
        <v>#N/A</v>
      </c>
      <c r="AH169" s="2" t="e">
        <f>VLOOKUP($A169,'Raw Data'!$A$3:$AL$300,MATCH(Reformatted!AH$2,'Raw Data'!$A$2:$AK$2,0),0)</f>
        <v>#N/A</v>
      </c>
      <c r="AI169" s="2" t="e">
        <f>VLOOKUP($A169,'Raw Data'!$A$3:$AL$300,MATCH(Reformatted!AI$2,'Raw Data'!$A$2:$AK$2,0),0)</f>
        <v>#N/A</v>
      </c>
      <c r="AJ169" s="2" t="e">
        <f>VLOOKUP($A169,'Raw Data'!$A$3:$AL$300,MATCH(Reformatted!AJ$2,'Raw Data'!$A$2:$AK$2,0),0)</f>
        <v>#N/A</v>
      </c>
      <c r="AK169" s="2" t="e">
        <f>VLOOKUP($A169,'Raw Data'!$A$3:$AL$300,MATCH(Reformatted!AK$2,'Raw Data'!$A$2:$AK$2,0),0)</f>
        <v>#N/A</v>
      </c>
      <c r="AL169" s="2" t="e">
        <f>VLOOKUP($A169,'Raw Data'!$A$3:$AL$300,MATCH(Reformatted!AL$2,'Raw Data'!$A$2:$AK$2,0),0)</f>
        <v>#N/A</v>
      </c>
      <c r="AM169" s="2" t="e">
        <f>VLOOKUP($A169,'Raw Data'!$A$3:$AL$300,MATCH(Reformatted!AM$2,'Raw Data'!$A$2:$AK$2,0),0)</f>
        <v>#N/A</v>
      </c>
      <c r="AO169" s="22"/>
      <c r="AP169" s="23"/>
    </row>
    <row r="170" spans="1:42" ht="23.25" x14ac:dyDescent="0.35">
      <c r="A170" s="12"/>
      <c r="B170" s="12"/>
      <c r="C170" s="2" t="str">
        <f>IFERROR(IF(C$1=1,VLOOKUP(VLOOKUP($A170,'Raw Data'!$A$3:$AL$300,MATCH(Reformatted!C$2,'Raw Data'!$A$2:$AK$2,0),0),Scoring!$A$2:$B$5,2,0),VLOOKUP(VLOOKUP($A170,'Raw Data'!$A$3:$AL$300,MATCH(Reformatted!C$2,'Raw Data'!$A$2:$AK$2,0),0),Scoring!$D$2:$E$5,2,0)),"")</f>
        <v/>
      </c>
      <c r="D170" s="2" t="str">
        <f>IFERROR(IF(D$1=1,VLOOKUP(VLOOKUP($A170,'Raw Data'!$A$3:$AL$300,MATCH(Reformatted!D$2,'Raw Data'!$A$2:$AK$2,0),0),Scoring!$A$2:$B$5,2,0),VLOOKUP(VLOOKUP($A170,'Raw Data'!$A$3:$AL$300,MATCH(Reformatted!D$2,'Raw Data'!$A$2:$AK$2,0),0),Scoring!$D$2:$E$5,2,0)),"")</f>
        <v/>
      </c>
      <c r="E170" s="2" t="str">
        <f>IFERROR(IF(E$1=1,VLOOKUP(VLOOKUP($A170,'Raw Data'!$A$3:$AL$300,MATCH(Reformatted!E$2,'Raw Data'!$A$2:$AK$2,0),0),Scoring!$A$2:$B$5,2,0),VLOOKUP(VLOOKUP($A170,'Raw Data'!$A$3:$AL$300,MATCH(Reformatted!E$2,'Raw Data'!$A$2:$AK$2,0),0),Scoring!$D$2:$E$5,2,0)),"")</f>
        <v/>
      </c>
      <c r="F170" s="2" t="str">
        <f>IFERROR(IF(F$1=1,VLOOKUP(VLOOKUP($A170,'Raw Data'!$A$3:$AL$300,MATCH(Reformatted!F$2,'Raw Data'!$A$2:$AK$2,0),0),Scoring!$A$2:$B$5,2,0),VLOOKUP(VLOOKUP($A170,'Raw Data'!$A$3:$AL$300,MATCH(Reformatted!F$2,'Raw Data'!$A$2:$AK$2,0),0),Scoring!$D$2:$E$5,2,0)),"")</f>
        <v/>
      </c>
      <c r="G170" s="2" t="str">
        <f>IFERROR(IF(G$1=1,VLOOKUP(VLOOKUP($A170,'Raw Data'!$A$3:$AL$300,MATCH(Reformatted!G$2,'Raw Data'!$A$2:$AK$2,0),0),Scoring!$A$2:$B$5,2,0),VLOOKUP(VLOOKUP($A170,'Raw Data'!$A$3:$AL$300,MATCH(Reformatted!G$2,'Raw Data'!$A$2:$AK$2,0),0),Scoring!$D$2:$E$5,2,0)),"")</f>
        <v/>
      </c>
      <c r="H170" s="2" t="str">
        <f>IFERROR(IF(H$1=1,VLOOKUP(VLOOKUP($A170,'Raw Data'!$A$3:$AL$300,MATCH(Reformatted!H$2,'Raw Data'!$A$2:$AK$2,0),0),Scoring!$A$2:$B$5,2,0),VLOOKUP(VLOOKUP($A170,'Raw Data'!$A$3:$AL$300,MATCH(Reformatted!H$2,'Raw Data'!$A$2:$AK$2,0),0),Scoring!$D$2:$E$5,2,0)),"")</f>
        <v/>
      </c>
      <c r="I170" s="2" t="str">
        <f>IFERROR(IF(I$1=1,VLOOKUP(VLOOKUP($A170,'Raw Data'!$A$3:$AL$300,MATCH(Reformatted!I$2,'Raw Data'!$A$2:$AK$2,0),0),Scoring!$A$2:$B$5,2,0),VLOOKUP(VLOOKUP($A170,'Raw Data'!$A$3:$AL$300,MATCH(Reformatted!I$2,'Raw Data'!$A$2:$AK$2,0),0),Scoring!$D$2:$E$5,2,0)),"")</f>
        <v/>
      </c>
      <c r="J170" s="2" t="str">
        <f>IFERROR(IF(J$1=1,VLOOKUP(VLOOKUP($A170,'Raw Data'!$A$3:$AL$300,MATCH(Reformatted!J$2,'Raw Data'!$A$2:$AK$2,0),0),Scoring!$A$2:$B$5,2,0),VLOOKUP(VLOOKUP($A170,'Raw Data'!$A$3:$AL$300,MATCH(Reformatted!J$2,'Raw Data'!$A$2:$AK$2,0),0),Scoring!$D$2:$E$5,2,0)),"")</f>
        <v/>
      </c>
      <c r="K170" s="2" t="str">
        <f>IFERROR(IF(K$1=1,VLOOKUP(VLOOKUP($A170,'Raw Data'!$A$3:$AL$300,MATCH(Reformatted!K$2,'Raw Data'!$A$2:$AK$2,0),0),Scoring!$A$2:$B$5,2,0),VLOOKUP(VLOOKUP($A170,'Raw Data'!$A$3:$AL$300,MATCH(Reformatted!K$2,'Raw Data'!$A$2:$AK$2,0),0),Scoring!$D$2:$E$5,2,0)),"")</f>
        <v/>
      </c>
      <c r="L170" s="2" t="str">
        <f>IFERROR(IF(L$1=1,VLOOKUP(VLOOKUP($A170,'Raw Data'!$A$3:$AL$300,MATCH(Reformatted!L$2,'Raw Data'!$A$2:$AK$2,0),0),Scoring!$A$2:$B$5,2,0),VLOOKUP(VLOOKUP($A170,'Raw Data'!$A$3:$AL$300,MATCH(Reformatted!L$2,'Raw Data'!$A$2:$AK$2,0),0),Scoring!$D$2:$E$5,2,0)),"")</f>
        <v/>
      </c>
      <c r="M170" s="2" t="str">
        <f>IFERROR(IF(M$1=1,VLOOKUP(VLOOKUP($A170,'Raw Data'!$A$3:$AL$300,MATCH(Reformatted!M$2,'Raw Data'!$A$2:$AK$2,0),0),Scoring!$A$2:$B$5,2,0),VLOOKUP(VLOOKUP($A170,'Raw Data'!$A$3:$AL$300,MATCH(Reformatted!M$2,'Raw Data'!$A$2:$AK$2,0),0),Scoring!$D$2:$E$5,2,0)),"")</f>
        <v/>
      </c>
      <c r="N170" s="2" t="str">
        <f>IFERROR(IF(N$1=1,VLOOKUP(VLOOKUP($A170,'Raw Data'!$A$3:$AL$300,MATCH(Reformatted!N$2,'Raw Data'!$A$2:$AK$2,0),0),Scoring!$A$2:$B$5,2,0),VLOOKUP(VLOOKUP($A170,'Raw Data'!$A$3:$AL$300,MATCH(Reformatted!N$2,'Raw Data'!$A$2:$AK$2,0),0),Scoring!$D$2:$E$5,2,0)),"")</f>
        <v/>
      </c>
      <c r="O170" s="2" t="str">
        <f>IFERROR(IF(O$1=1,VLOOKUP(VLOOKUP($A170,'Raw Data'!$A$3:$AL$300,MATCH(Reformatted!O$2,'Raw Data'!$A$2:$AK$2,0),0),Scoring!$A$2:$B$5,2,0),VLOOKUP(VLOOKUP($A170,'Raw Data'!$A$3:$AL$300,MATCH(Reformatted!O$2,'Raw Data'!$A$2:$AK$2,0),0),Scoring!$D$2:$E$5,2,0)),"")</f>
        <v/>
      </c>
      <c r="P170" s="2" t="str">
        <f>IFERROR(IF(P$1=1,VLOOKUP(VLOOKUP($A170,'Raw Data'!$A$3:$AL$300,MATCH(Reformatted!P$2,'Raw Data'!$A$2:$AK$2,0),0),Scoring!$A$2:$B$5,2,0),VLOOKUP(VLOOKUP($A170,'Raw Data'!$A$3:$AL$300,MATCH(Reformatted!P$2,'Raw Data'!$A$2:$AK$2,0),0),Scoring!$D$2:$E$5,2,0)),"")</f>
        <v/>
      </c>
      <c r="Q170" s="2" t="str">
        <f>IFERROR(IF(Q$1=1,VLOOKUP(VLOOKUP($A170,'Raw Data'!$A$3:$AL$300,MATCH(Reformatted!Q$2,'Raw Data'!$A$2:$AK$2,0),0),Scoring!$A$2:$B$5,2,0),VLOOKUP(VLOOKUP($A170,'Raw Data'!$A$3:$AL$300,MATCH(Reformatted!Q$2,'Raw Data'!$A$2:$AK$2,0),0),Scoring!$D$2:$E$5,2,0)),"")</f>
        <v/>
      </c>
      <c r="R170" s="2" t="str">
        <f>IFERROR(IF(R$1=1,VLOOKUP(VLOOKUP($A170,'Raw Data'!$A$3:$AL$300,MATCH(Reformatted!R$2,'Raw Data'!$A$2:$AK$2,0),0),Scoring!$A$2:$B$5,2,0),VLOOKUP(VLOOKUP($A170,'Raw Data'!$A$3:$AL$300,MATCH(Reformatted!R$2,'Raw Data'!$A$2:$AK$2,0),0),Scoring!$D$2:$E$5,2,0)),"")</f>
        <v/>
      </c>
      <c r="S170" s="2" t="str">
        <f>IFERROR(IF(S$1=1,VLOOKUP(VLOOKUP($A170,'Raw Data'!$A$3:$AL$300,MATCH(Reformatted!S$2,'Raw Data'!$A$2:$AK$2,0),0),Scoring!$A$2:$B$5,2,0),VLOOKUP(VLOOKUP($A170,'Raw Data'!$A$3:$AL$300,MATCH(Reformatted!S$2,'Raw Data'!$A$2:$AK$2,0),0),Scoring!$D$2:$E$5,2,0)),"")</f>
        <v/>
      </c>
      <c r="T170" s="7">
        <f t="shared" si="4"/>
        <v>0</v>
      </c>
      <c r="U170" s="2" t="str">
        <f>IFERROR(VLOOKUP(VLOOKUP($A170,'Raw Data'!$A$3:$AL$300,MATCH(Reformatted!U$2,'Raw Data'!$A$2:$AK$2,0),0),Scoring!$G$2:$H$5,2,0),"")</f>
        <v/>
      </c>
      <c r="V170" s="2" t="str">
        <f>IFERROR(VLOOKUP(VLOOKUP($A170,'Raw Data'!$A$3:$AL$300,MATCH(Reformatted!V$2,'Raw Data'!$A$2:$AK$2,0),0),Scoring!$G$2:$H$5,2,0),"")</f>
        <v/>
      </c>
      <c r="W170" s="2" t="str">
        <f>IFERROR(VLOOKUP(VLOOKUP($A170,'Raw Data'!$A$3:$AL$300,MATCH(Reformatted!W$2,'Raw Data'!$A$2:$AK$2,0),0),Scoring!$G$2:$H$5,2,0),"")</f>
        <v/>
      </c>
      <c r="X170" s="2" t="str">
        <f>IFERROR(VLOOKUP(VLOOKUP($A170,'Raw Data'!$A$3:$AL$300,MATCH(Reformatted!X$2,'Raw Data'!$A$2:$AK$2,0),0),Scoring!$G$2:$H$5,2,0),"")</f>
        <v/>
      </c>
      <c r="Y170" s="2" t="str">
        <f>IFERROR(VLOOKUP(VLOOKUP($A170,'Raw Data'!$A$3:$AL$300,MATCH(Reformatted!Y$2,'Raw Data'!$A$2:$AK$2,0),0),Scoring!$G$2:$H$5,2,0),"")</f>
        <v/>
      </c>
      <c r="Z170" s="2" t="str">
        <f>IFERROR(VLOOKUP(VLOOKUP($A170,'Raw Data'!$A$3:$AL$300,MATCH(Reformatted!Z$2,'Raw Data'!$A$2:$AK$2,0),0),Scoring!$G$2:$H$5,2,0),"")</f>
        <v/>
      </c>
      <c r="AA170" s="2" t="str">
        <f>IFERROR(VLOOKUP(VLOOKUP($A170,'Raw Data'!$A$3:$AL$300,MATCH(Reformatted!AA$2,'Raw Data'!$A$2:$AK$2,0),0),Scoring!$G$2:$H$5,2,0),"")</f>
        <v/>
      </c>
      <c r="AB170" s="2" t="str">
        <f>IFERROR(VLOOKUP(VLOOKUP($A170,'Raw Data'!$A$3:$AL$300,MATCH(Reformatted!AB$2,'Raw Data'!$A$2:$AK$2,0),0),Scoring!$G$2:$H$5,2,0),"")</f>
        <v/>
      </c>
      <c r="AC170" s="8">
        <f t="shared" si="5"/>
        <v>0</v>
      </c>
      <c r="AD170" s="2" t="e">
        <f>VLOOKUP($A170,'Raw Data'!$A$3:$AL$300,MATCH(Reformatted!AD$2,'Raw Data'!$A$2:$AK$2,0),0)</f>
        <v>#N/A</v>
      </c>
      <c r="AE170" s="2" t="e">
        <f>VLOOKUP($A170,'Raw Data'!$A$3:$AL$300,MATCH(Reformatted!AE$2,'Raw Data'!$A$2:$AK$2,0),0)</f>
        <v>#N/A</v>
      </c>
      <c r="AF170" s="2" t="e">
        <f>VLOOKUP($A170,'Raw Data'!$A$3:$AL$300,MATCH(Reformatted!AF$2,'Raw Data'!$A$2:$AK$2,0),0)</f>
        <v>#N/A</v>
      </c>
      <c r="AG170" s="2" t="e">
        <f>VLOOKUP($A170,'Raw Data'!$A$3:$AL$300,MATCH(Reformatted!AG$2,'Raw Data'!$A$2:$AK$2,0),0)</f>
        <v>#N/A</v>
      </c>
      <c r="AH170" s="2" t="e">
        <f>VLOOKUP($A170,'Raw Data'!$A$3:$AL$300,MATCH(Reformatted!AH$2,'Raw Data'!$A$2:$AK$2,0),0)</f>
        <v>#N/A</v>
      </c>
      <c r="AI170" s="2" t="e">
        <f>VLOOKUP($A170,'Raw Data'!$A$3:$AL$300,MATCH(Reformatted!AI$2,'Raw Data'!$A$2:$AK$2,0),0)</f>
        <v>#N/A</v>
      </c>
      <c r="AJ170" s="2" t="e">
        <f>VLOOKUP($A170,'Raw Data'!$A$3:$AL$300,MATCH(Reformatted!AJ$2,'Raw Data'!$A$2:$AK$2,0),0)</f>
        <v>#N/A</v>
      </c>
      <c r="AK170" s="2" t="e">
        <f>VLOOKUP($A170,'Raw Data'!$A$3:$AL$300,MATCH(Reformatted!AK$2,'Raw Data'!$A$2:$AK$2,0),0)</f>
        <v>#N/A</v>
      </c>
      <c r="AL170" s="2" t="e">
        <f>VLOOKUP($A170,'Raw Data'!$A$3:$AL$300,MATCH(Reformatted!AL$2,'Raw Data'!$A$2:$AK$2,0),0)</f>
        <v>#N/A</v>
      </c>
      <c r="AM170" s="2" t="e">
        <f>VLOOKUP($A170,'Raw Data'!$A$3:$AL$300,MATCH(Reformatted!AM$2,'Raw Data'!$A$2:$AK$2,0),0)</f>
        <v>#N/A</v>
      </c>
      <c r="AO170" s="22"/>
      <c r="AP170" s="23"/>
    </row>
    <row r="171" spans="1:42" ht="23.25" x14ac:dyDescent="0.35">
      <c r="A171" s="12"/>
      <c r="B171" s="12"/>
      <c r="C171" s="2" t="str">
        <f>IFERROR(IF(C$1=1,VLOOKUP(VLOOKUP($A171,'Raw Data'!$A$3:$AL$300,MATCH(Reformatted!C$2,'Raw Data'!$A$2:$AK$2,0),0),Scoring!$A$2:$B$5,2,0),VLOOKUP(VLOOKUP($A171,'Raw Data'!$A$3:$AL$300,MATCH(Reformatted!C$2,'Raw Data'!$A$2:$AK$2,0),0),Scoring!$D$2:$E$5,2,0)),"")</f>
        <v/>
      </c>
      <c r="D171" s="2" t="str">
        <f>IFERROR(IF(D$1=1,VLOOKUP(VLOOKUP($A171,'Raw Data'!$A$3:$AL$300,MATCH(Reformatted!D$2,'Raw Data'!$A$2:$AK$2,0),0),Scoring!$A$2:$B$5,2,0),VLOOKUP(VLOOKUP($A171,'Raw Data'!$A$3:$AL$300,MATCH(Reformatted!D$2,'Raw Data'!$A$2:$AK$2,0),0),Scoring!$D$2:$E$5,2,0)),"")</f>
        <v/>
      </c>
      <c r="E171" s="2" t="str">
        <f>IFERROR(IF(E$1=1,VLOOKUP(VLOOKUP($A171,'Raw Data'!$A$3:$AL$300,MATCH(Reformatted!E$2,'Raw Data'!$A$2:$AK$2,0),0),Scoring!$A$2:$B$5,2,0),VLOOKUP(VLOOKUP($A171,'Raw Data'!$A$3:$AL$300,MATCH(Reformatted!E$2,'Raw Data'!$A$2:$AK$2,0),0),Scoring!$D$2:$E$5,2,0)),"")</f>
        <v/>
      </c>
      <c r="F171" s="2" t="str">
        <f>IFERROR(IF(F$1=1,VLOOKUP(VLOOKUP($A171,'Raw Data'!$A$3:$AL$300,MATCH(Reformatted!F$2,'Raw Data'!$A$2:$AK$2,0),0),Scoring!$A$2:$B$5,2,0),VLOOKUP(VLOOKUP($A171,'Raw Data'!$A$3:$AL$300,MATCH(Reformatted!F$2,'Raw Data'!$A$2:$AK$2,0),0),Scoring!$D$2:$E$5,2,0)),"")</f>
        <v/>
      </c>
      <c r="G171" s="2" t="str">
        <f>IFERROR(IF(G$1=1,VLOOKUP(VLOOKUP($A171,'Raw Data'!$A$3:$AL$300,MATCH(Reformatted!G$2,'Raw Data'!$A$2:$AK$2,0),0),Scoring!$A$2:$B$5,2,0),VLOOKUP(VLOOKUP($A171,'Raw Data'!$A$3:$AL$300,MATCH(Reformatted!G$2,'Raw Data'!$A$2:$AK$2,0),0),Scoring!$D$2:$E$5,2,0)),"")</f>
        <v/>
      </c>
      <c r="H171" s="2" t="str">
        <f>IFERROR(IF(H$1=1,VLOOKUP(VLOOKUP($A171,'Raw Data'!$A$3:$AL$300,MATCH(Reformatted!H$2,'Raw Data'!$A$2:$AK$2,0),0),Scoring!$A$2:$B$5,2,0),VLOOKUP(VLOOKUP($A171,'Raw Data'!$A$3:$AL$300,MATCH(Reformatted!H$2,'Raw Data'!$A$2:$AK$2,0),0),Scoring!$D$2:$E$5,2,0)),"")</f>
        <v/>
      </c>
      <c r="I171" s="2" t="str">
        <f>IFERROR(IF(I$1=1,VLOOKUP(VLOOKUP($A171,'Raw Data'!$A$3:$AL$300,MATCH(Reformatted!I$2,'Raw Data'!$A$2:$AK$2,0),0),Scoring!$A$2:$B$5,2,0),VLOOKUP(VLOOKUP($A171,'Raw Data'!$A$3:$AL$300,MATCH(Reformatted!I$2,'Raw Data'!$A$2:$AK$2,0),0),Scoring!$D$2:$E$5,2,0)),"")</f>
        <v/>
      </c>
      <c r="J171" s="2" t="str">
        <f>IFERROR(IF(J$1=1,VLOOKUP(VLOOKUP($A171,'Raw Data'!$A$3:$AL$300,MATCH(Reformatted!J$2,'Raw Data'!$A$2:$AK$2,0),0),Scoring!$A$2:$B$5,2,0),VLOOKUP(VLOOKUP($A171,'Raw Data'!$A$3:$AL$300,MATCH(Reformatted!J$2,'Raw Data'!$A$2:$AK$2,0),0),Scoring!$D$2:$E$5,2,0)),"")</f>
        <v/>
      </c>
      <c r="K171" s="2" t="str">
        <f>IFERROR(IF(K$1=1,VLOOKUP(VLOOKUP($A171,'Raw Data'!$A$3:$AL$300,MATCH(Reformatted!K$2,'Raw Data'!$A$2:$AK$2,0),0),Scoring!$A$2:$B$5,2,0),VLOOKUP(VLOOKUP($A171,'Raw Data'!$A$3:$AL$300,MATCH(Reformatted!K$2,'Raw Data'!$A$2:$AK$2,0),0),Scoring!$D$2:$E$5,2,0)),"")</f>
        <v/>
      </c>
      <c r="L171" s="2" t="str">
        <f>IFERROR(IF(L$1=1,VLOOKUP(VLOOKUP($A171,'Raw Data'!$A$3:$AL$300,MATCH(Reformatted!L$2,'Raw Data'!$A$2:$AK$2,0),0),Scoring!$A$2:$B$5,2,0),VLOOKUP(VLOOKUP($A171,'Raw Data'!$A$3:$AL$300,MATCH(Reformatted!L$2,'Raw Data'!$A$2:$AK$2,0),0),Scoring!$D$2:$E$5,2,0)),"")</f>
        <v/>
      </c>
      <c r="M171" s="2" t="str">
        <f>IFERROR(IF(M$1=1,VLOOKUP(VLOOKUP($A171,'Raw Data'!$A$3:$AL$300,MATCH(Reformatted!M$2,'Raw Data'!$A$2:$AK$2,0),0),Scoring!$A$2:$B$5,2,0),VLOOKUP(VLOOKUP($A171,'Raw Data'!$A$3:$AL$300,MATCH(Reformatted!M$2,'Raw Data'!$A$2:$AK$2,0),0),Scoring!$D$2:$E$5,2,0)),"")</f>
        <v/>
      </c>
      <c r="N171" s="2" t="str">
        <f>IFERROR(IF(N$1=1,VLOOKUP(VLOOKUP($A171,'Raw Data'!$A$3:$AL$300,MATCH(Reformatted!N$2,'Raw Data'!$A$2:$AK$2,0),0),Scoring!$A$2:$B$5,2,0),VLOOKUP(VLOOKUP($A171,'Raw Data'!$A$3:$AL$300,MATCH(Reformatted!N$2,'Raw Data'!$A$2:$AK$2,0),0),Scoring!$D$2:$E$5,2,0)),"")</f>
        <v/>
      </c>
      <c r="O171" s="2" t="str">
        <f>IFERROR(IF(O$1=1,VLOOKUP(VLOOKUP($A171,'Raw Data'!$A$3:$AL$300,MATCH(Reformatted!O$2,'Raw Data'!$A$2:$AK$2,0),0),Scoring!$A$2:$B$5,2,0),VLOOKUP(VLOOKUP($A171,'Raw Data'!$A$3:$AL$300,MATCH(Reformatted!O$2,'Raw Data'!$A$2:$AK$2,0),0),Scoring!$D$2:$E$5,2,0)),"")</f>
        <v/>
      </c>
      <c r="P171" s="2" t="str">
        <f>IFERROR(IF(P$1=1,VLOOKUP(VLOOKUP($A171,'Raw Data'!$A$3:$AL$300,MATCH(Reformatted!P$2,'Raw Data'!$A$2:$AK$2,0),0),Scoring!$A$2:$B$5,2,0),VLOOKUP(VLOOKUP($A171,'Raw Data'!$A$3:$AL$300,MATCH(Reformatted!P$2,'Raw Data'!$A$2:$AK$2,0),0),Scoring!$D$2:$E$5,2,0)),"")</f>
        <v/>
      </c>
      <c r="Q171" s="2" t="str">
        <f>IFERROR(IF(Q$1=1,VLOOKUP(VLOOKUP($A171,'Raw Data'!$A$3:$AL$300,MATCH(Reformatted!Q$2,'Raw Data'!$A$2:$AK$2,0),0),Scoring!$A$2:$B$5,2,0),VLOOKUP(VLOOKUP($A171,'Raw Data'!$A$3:$AL$300,MATCH(Reformatted!Q$2,'Raw Data'!$A$2:$AK$2,0),0),Scoring!$D$2:$E$5,2,0)),"")</f>
        <v/>
      </c>
      <c r="R171" s="2" t="str">
        <f>IFERROR(IF(R$1=1,VLOOKUP(VLOOKUP($A171,'Raw Data'!$A$3:$AL$300,MATCH(Reformatted!R$2,'Raw Data'!$A$2:$AK$2,0),0),Scoring!$A$2:$B$5,2,0),VLOOKUP(VLOOKUP($A171,'Raw Data'!$A$3:$AL$300,MATCH(Reformatted!R$2,'Raw Data'!$A$2:$AK$2,0),0),Scoring!$D$2:$E$5,2,0)),"")</f>
        <v/>
      </c>
      <c r="S171" s="2" t="str">
        <f>IFERROR(IF(S$1=1,VLOOKUP(VLOOKUP($A171,'Raw Data'!$A$3:$AL$300,MATCH(Reformatted!S$2,'Raw Data'!$A$2:$AK$2,0),0),Scoring!$A$2:$B$5,2,0),VLOOKUP(VLOOKUP($A171,'Raw Data'!$A$3:$AL$300,MATCH(Reformatted!S$2,'Raw Data'!$A$2:$AK$2,0),0),Scoring!$D$2:$E$5,2,0)),"")</f>
        <v/>
      </c>
      <c r="T171" s="7">
        <f t="shared" si="4"/>
        <v>0</v>
      </c>
      <c r="U171" s="2" t="str">
        <f>IFERROR(VLOOKUP(VLOOKUP($A171,'Raw Data'!$A$3:$AL$300,MATCH(Reformatted!U$2,'Raw Data'!$A$2:$AK$2,0),0),Scoring!$G$2:$H$5,2,0),"")</f>
        <v/>
      </c>
      <c r="V171" s="2" t="str">
        <f>IFERROR(VLOOKUP(VLOOKUP($A171,'Raw Data'!$A$3:$AL$300,MATCH(Reformatted!V$2,'Raw Data'!$A$2:$AK$2,0),0),Scoring!$G$2:$H$5,2,0),"")</f>
        <v/>
      </c>
      <c r="W171" s="2" t="str">
        <f>IFERROR(VLOOKUP(VLOOKUP($A171,'Raw Data'!$A$3:$AL$300,MATCH(Reformatted!W$2,'Raw Data'!$A$2:$AK$2,0),0),Scoring!$G$2:$H$5,2,0),"")</f>
        <v/>
      </c>
      <c r="X171" s="2" t="str">
        <f>IFERROR(VLOOKUP(VLOOKUP($A171,'Raw Data'!$A$3:$AL$300,MATCH(Reformatted!X$2,'Raw Data'!$A$2:$AK$2,0),0),Scoring!$G$2:$H$5,2,0),"")</f>
        <v/>
      </c>
      <c r="Y171" s="2" t="str">
        <f>IFERROR(VLOOKUP(VLOOKUP($A171,'Raw Data'!$A$3:$AL$300,MATCH(Reformatted!Y$2,'Raw Data'!$A$2:$AK$2,0),0),Scoring!$G$2:$H$5,2,0),"")</f>
        <v/>
      </c>
      <c r="Z171" s="2" t="str">
        <f>IFERROR(VLOOKUP(VLOOKUP($A171,'Raw Data'!$A$3:$AL$300,MATCH(Reformatted!Z$2,'Raw Data'!$A$2:$AK$2,0),0),Scoring!$G$2:$H$5,2,0),"")</f>
        <v/>
      </c>
      <c r="AA171" s="2" t="str">
        <f>IFERROR(VLOOKUP(VLOOKUP($A171,'Raw Data'!$A$3:$AL$300,MATCH(Reformatted!AA$2,'Raw Data'!$A$2:$AK$2,0),0),Scoring!$G$2:$H$5,2,0),"")</f>
        <v/>
      </c>
      <c r="AB171" s="2" t="str">
        <f>IFERROR(VLOOKUP(VLOOKUP($A171,'Raw Data'!$A$3:$AL$300,MATCH(Reformatted!AB$2,'Raw Data'!$A$2:$AK$2,0),0),Scoring!$G$2:$H$5,2,0),"")</f>
        <v/>
      </c>
      <c r="AC171" s="8">
        <f t="shared" si="5"/>
        <v>0</v>
      </c>
      <c r="AD171" s="2" t="e">
        <f>VLOOKUP($A171,'Raw Data'!$A$3:$AL$300,MATCH(Reformatted!AD$2,'Raw Data'!$A$2:$AK$2,0),0)</f>
        <v>#N/A</v>
      </c>
      <c r="AE171" s="2" t="e">
        <f>VLOOKUP($A171,'Raw Data'!$A$3:$AL$300,MATCH(Reformatted!AE$2,'Raw Data'!$A$2:$AK$2,0),0)</f>
        <v>#N/A</v>
      </c>
      <c r="AF171" s="2" t="e">
        <f>VLOOKUP($A171,'Raw Data'!$A$3:$AL$300,MATCH(Reformatted!AF$2,'Raw Data'!$A$2:$AK$2,0),0)</f>
        <v>#N/A</v>
      </c>
      <c r="AG171" s="2" t="e">
        <f>VLOOKUP($A171,'Raw Data'!$A$3:$AL$300,MATCH(Reformatted!AG$2,'Raw Data'!$A$2:$AK$2,0),0)</f>
        <v>#N/A</v>
      </c>
      <c r="AH171" s="2" t="e">
        <f>VLOOKUP($A171,'Raw Data'!$A$3:$AL$300,MATCH(Reformatted!AH$2,'Raw Data'!$A$2:$AK$2,0),0)</f>
        <v>#N/A</v>
      </c>
      <c r="AI171" s="2" t="e">
        <f>VLOOKUP($A171,'Raw Data'!$A$3:$AL$300,MATCH(Reformatted!AI$2,'Raw Data'!$A$2:$AK$2,0),0)</f>
        <v>#N/A</v>
      </c>
      <c r="AJ171" s="2" t="e">
        <f>VLOOKUP($A171,'Raw Data'!$A$3:$AL$300,MATCH(Reformatted!AJ$2,'Raw Data'!$A$2:$AK$2,0),0)</f>
        <v>#N/A</v>
      </c>
      <c r="AK171" s="2" t="e">
        <f>VLOOKUP($A171,'Raw Data'!$A$3:$AL$300,MATCH(Reformatted!AK$2,'Raw Data'!$A$2:$AK$2,0),0)</f>
        <v>#N/A</v>
      </c>
      <c r="AL171" s="2" t="e">
        <f>VLOOKUP($A171,'Raw Data'!$A$3:$AL$300,MATCH(Reformatted!AL$2,'Raw Data'!$A$2:$AK$2,0),0)</f>
        <v>#N/A</v>
      </c>
      <c r="AM171" s="2" t="e">
        <f>VLOOKUP($A171,'Raw Data'!$A$3:$AL$300,MATCH(Reformatted!AM$2,'Raw Data'!$A$2:$AK$2,0),0)</f>
        <v>#N/A</v>
      </c>
      <c r="AO171" s="22"/>
      <c r="AP171" s="23"/>
    </row>
    <row r="172" spans="1:42" ht="23.25" x14ac:dyDescent="0.35">
      <c r="A172" s="12"/>
      <c r="B172" s="12"/>
      <c r="C172" s="2" t="str">
        <f>IFERROR(IF(C$1=1,VLOOKUP(VLOOKUP($A172,'Raw Data'!$A$3:$AL$300,MATCH(Reformatted!C$2,'Raw Data'!$A$2:$AK$2,0),0),Scoring!$A$2:$B$5,2,0),VLOOKUP(VLOOKUP($A172,'Raw Data'!$A$3:$AL$300,MATCH(Reformatted!C$2,'Raw Data'!$A$2:$AK$2,0),0),Scoring!$D$2:$E$5,2,0)),"")</f>
        <v/>
      </c>
      <c r="D172" s="2" t="str">
        <f>IFERROR(IF(D$1=1,VLOOKUP(VLOOKUP($A172,'Raw Data'!$A$3:$AL$300,MATCH(Reformatted!D$2,'Raw Data'!$A$2:$AK$2,0),0),Scoring!$A$2:$B$5,2,0),VLOOKUP(VLOOKUP($A172,'Raw Data'!$A$3:$AL$300,MATCH(Reformatted!D$2,'Raw Data'!$A$2:$AK$2,0),0),Scoring!$D$2:$E$5,2,0)),"")</f>
        <v/>
      </c>
      <c r="E172" s="2" t="str">
        <f>IFERROR(IF(E$1=1,VLOOKUP(VLOOKUP($A172,'Raw Data'!$A$3:$AL$300,MATCH(Reformatted!E$2,'Raw Data'!$A$2:$AK$2,0),0),Scoring!$A$2:$B$5,2,0),VLOOKUP(VLOOKUP($A172,'Raw Data'!$A$3:$AL$300,MATCH(Reformatted!E$2,'Raw Data'!$A$2:$AK$2,0),0),Scoring!$D$2:$E$5,2,0)),"")</f>
        <v/>
      </c>
      <c r="F172" s="2" t="str">
        <f>IFERROR(IF(F$1=1,VLOOKUP(VLOOKUP($A172,'Raw Data'!$A$3:$AL$300,MATCH(Reformatted!F$2,'Raw Data'!$A$2:$AK$2,0),0),Scoring!$A$2:$B$5,2,0),VLOOKUP(VLOOKUP($A172,'Raw Data'!$A$3:$AL$300,MATCH(Reformatted!F$2,'Raw Data'!$A$2:$AK$2,0),0),Scoring!$D$2:$E$5,2,0)),"")</f>
        <v/>
      </c>
      <c r="G172" s="2" t="str">
        <f>IFERROR(IF(G$1=1,VLOOKUP(VLOOKUP($A172,'Raw Data'!$A$3:$AL$300,MATCH(Reformatted!G$2,'Raw Data'!$A$2:$AK$2,0),0),Scoring!$A$2:$B$5,2,0),VLOOKUP(VLOOKUP($A172,'Raw Data'!$A$3:$AL$300,MATCH(Reformatted!G$2,'Raw Data'!$A$2:$AK$2,0),0),Scoring!$D$2:$E$5,2,0)),"")</f>
        <v/>
      </c>
      <c r="H172" s="2" t="str">
        <f>IFERROR(IF(H$1=1,VLOOKUP(VLOOKUP($A172,'Raw Data'!$A$3:$AL$300,MATCH(Reformatted!H$2,'Raw Data'!$A$2:$AK$2,0),0),Scoring!$A$2:$B$5,2,0),VLOOKUP(VLOOKUP($A172,'Raw Data'!$A$3:$AL$300,MATCH(Reformatted!H$2,'Raw Data'!$A$2:$AK$2,0),0),Scoring!$D$2:$E$5,2,0)),"")</f>
        <v/>
      </c>
      <c r="I172" s="2" t="str">
        <f>IFERROR(IF(I$1=1,VLOOKUP(VLOOKUP($A172,'Raw Data'!$A$3:$AL$300,MATCH(Reformatted!I$2,'Raw Data'!$A$2:$AK$2,0),0),Scoring!$A$2:$B$5,2,0),VLOOKUP(VLOOKUP($A172,'Raw Data'!$A$3:$AL$300,MATCH(Reformatted!I$2,'Raw Data'!$A$2:$AK$2,0),0),Scoring!$D$2:$E$5,2,0)),"")</f>
        <v/>
      </c>
      <c r="J172" s="2" t="str">
        <f>IFERROR(IF(J$1=1,VLOOKUP(VLOOKUP($A172,'Raw Data'!$A$3:$AL$300,MATCH(Reformatted!J$2,'Raw Data'!$A$2:$AK$2,0),0),Scoring!$A$2:$B$5,2,0),VLOOKUP(VLOOKUP($A172,'Raw Data'!$A$3:$AL$300,MATCH(Reformatted!J$2,'Raw Data'!$A$2:$AK$2,0),0),Scoring!$D$2:$E$5,2,0)),"")</f>
        <v/>
      </c>
      <c r="K172" s="2" t="str">
        <f>IFERROR(IF(K$1=1,VLOOKUP(VLOOKUP($A172,'Raw Data'!$A$3:$AL$300,MATCH(Reformatted!K$2,'Raw Data'!$A$2:$AK$2,0),0),Scoring!$A$2:$B$5,2,0),VLOOKUP(VLOOKUP($A172,'Raw Data'!$A$3:$AL$300,MATCH(Reformatted!K$2,'Raw Data'!$A$2:$AK$2,0),0),Scoring!$D$2:$E$5,2,0)),"")</f>
        <v/>
      </c>
      <c r="L172" s="2" t="str">
        <f>IFERROR(IF(L$1=1,VLOOKUP(VLOOKUP($A172,'Raw Data'!$A$3:$AL$300,MATCH(Reformatted!L$2,'Raw Data'!$A$2:$AK$2,0),0),Scoring!$A$2:$B$5,2,0),VLOOKUP(VLOOKUP($A172,'Raw Data'!$A$3:$AL$300,MATCH(Reformatted!L$2,'Raw Data'!$A$2:$AK$2,0),0),Scoring!$D$2:$E$5,2,0)),"")</f>
        <v/>
      </c>
      <c r="M172" s="2" t="str">
        <f>IFERROR(IF(M$1=1,VLOOKUP(VLOOKUP($A172,'Raw Data'!$A$3:$AL$300,MATCH(Reformatted!M$2,'Raw Data'!$A$2:$AK$2,0),0),Scoring!$A$2:$B$5,2,0),VLOOKUP(VLOOKUP($A172,'Raw Data'!$A$3:$AL$300,MATCH(Reformatted!M$2,'Raw Data'!$A$2:$AK$2,0),0),Scoring!$D$2:$E$5,2,0)),"")</f>
        <v/>
      </c>
      <c r="N172" s="2" t="str">
        <f>IFERROR(IF(N$1=1,VLOOKUP(VLOOKUP($A172,'Raw Data'!$A$3:$AL$300,MATCH(Reformatted!N$2,'Raw Data'!$A$2:$AK$2,0),0),Scoring!$A$2:$B$5,2,0),VLOOKUP(VLOOKUP($A172,'Raw Data'!$A$3:$AL$300,MATCH(Reformatted!N$2,'Raw Data'!$A$2:$AK$2,0),0),Scoring!$D$2:$E$5,2,0)),"")</f>
        <v/>
      </c>
      <c r="O172" s="2" t="str">
        <f>IFERROR(IF(O$1=1,VLOOKUP(VLOOKUP($A172,'Raw Data'!$A$3:$AL$300,MATCH(Reformatted!O$2,'Raw Data'!$A$2:$AK$2,0),0),Scoring!$A$2:$B$5,2,0),VLOOKUP(VLOOKUP($A172,'Raw Data'!$A$3:$AL$300,MATCH(Reformatted!O$2,'Raw Data'!$A$2:$AK$2,0),0),Scoring!$D$2:$E$5,2,0)),"")</f>
        <v/>
      </c>
      <c r="P172" s="2" t="str">
        <f>IFERROR(IF(P$1=1,VLOOKUP(VLOOKUP($A172,'Raw Data'!$A$3:$AL$300,MATCH(Reformatted!P$2,'Raw Data'!$A$2:$AK$2,0),0),Scoring!$A$2:$B$5,2,0),VLOOKUP(VLOOKUP($A172,'Raw Data'!$A$3:$AL$300,MATCH(Reformatted!P$2,'Raw Data'!$A$2:$AK$2,0),0),Scoring!$D$2:$E$5,2,0)),"")</f>
        <v/>
      </c>
      <c r="Q172" s="2" t="str">
        <f>IFERROR(IF(Q$1=1,VLOOKUP(VLOOKUP($A172,'Raw Data'!$A$3:$AL$300,MATCH(Reformatted!Q$2,'Raw Data'!$A$2:$AK$2,0),0),Scoring!$A$2:$B$5,2,0),VLOOKUP(VLOOKUP($A172,'Raw Data'!$A$3:$AL$300,MATCH(Reformatted!Q$2,'Raw Data'!$A$2:$AK$2,0),0),Scoring!$D$2:$E$5,2,0)),"")</f>
        <v/>
      </c>
      <c r="R172" s="2" t="str">
        <f>IFERROR(IF(R$1=1,VLOOKUP(VLOOKUP($A172,'Raw Data'!$A$3:$AL$300,MATCH(Reformatted!R$2,'Raw Data'!$A$2:$AK$2,0),0),Scoring!$A$2:$B$5,2,0),VLOOKUP(VLOOKUP($A172,'Raw Data'!$A$3:$AL$300,MATCH(Reformatted!R$2,'Raw Data'!$A$2:$AK$2,0),0),Scoring!$D$2:$E$5,2,0)),"")</f>
        <v/>
      </c>
      <c r="S172" s="2" t="str">
        <f>IFERROR(IF(S$1=1,VLOOKUP(VLOOKUP($A172,'Raw Data'!$A$3:$AL$300,MATCH(Reformatted!S$2,'Raw Data'!$A$2:$AK$2,0),0),Scoring!$A$2:$B$5,2,0),VLOOKUP(VLOOKUP($A172,'Raw Data'!$A$3:$AL$300,MATCH(Reformatted!S$2,'Raw Data'!$A$2:$AK$2,0),0),Scoring!$D$2:$E$5,2,0)),"")</f>
        <v/>
      </c>
      <c r="T172" s="7">
        <f t="shared" si="4"/>
        <v>0</v>
      </c>
      <c r="U172" s="2" t="str">
        <f>IFERROR(VLOOKUP(VLOOKUP($A172,'Raw Data'!$A$3:$AL$300,MATCH(Reformatted!U$2,'Raw Data'!$A$2:$AK$2,0),0),Scoring!$G$2:$H$5,2,0),"")</f>
        <v/>
      </c>
      <c r="V172" s="2" t="str">
        <f>IFERROR(VLOOKUP(VLOOKUP($A172,'Raw Data'!$A$3:$AL$300,MATCH(Reformatted!V$2,'Raw Data'!$A$2:$AK$2,0),0),Scoring!$G$2:$H$5,2,0),"")</f>
        <v/>
      </c>
      <c r="W172" s="2" t="str">
        <f>IFERROR(VLOOKUP(VLOOKUP($A172,'Raw Data'!$A$3:$AL$300,MATCH(Reformatted!W$2,'Raw Data'!$A$2:$AK$2,0),0),Scoring!$G$2:$H$5,2,0),"")</f>
        <v/>
      </c>
      <c r="X172" s="2" t="str">
        <f>IFERROR(VLOOKUP(VLOOKUP($A172,'Raw Data'!$A$3:$AL$300,MATCH(Reformatted!X$2,'Raw Data'!$A$2:$AK$2,0),0),Scoring!$G$2:$H$5,2,0),"")</f>
        <v/>
      </c>
      <c r="Y172" s="2" t="str">
        <f>IFERROR(VLOOKUP(VLOOKUP($A172,'Raw Data'!$A$3:$AL$300,MATCH(Reformatted!Y$2,'Raw Data'!$A$2:$AK$2,0),0),Scoring!$G$2:$H$5,2,0),"")</f>
        <v/>
      </c>
      <c r="Z172" s="2" t="str">
        <f>IFERROR(VLOOKUP(VLOOKUP($A172,'Raw Data'!$A$3:$AL$300,MATCH(Reformatted!Z$2,'Raw Data'!$A$2:$AK$2,0),0),Scoring!$G$2:$H$5,2,0),"")</f>
        <v/>
      </c>
      <c r="AA172" s="2" t="str">
        <f>IFERROR(VLOOKUP(VLOOKUP($A172,'Raw Data'!$A$3:$AL$300,MATCH(Reformatted!AA$2,'Raw Data'!$A$2:$AK$2,0),0),Scoring!$G$2:$H$5,2,0),"")</f>
        <v/>
      </c>
      <c r="AB172" s="2" t="str">
        <f>IFERROR(VLOOKUP(VLOOKUP($A172,'Raw Data'!$A$3:$AL$300,MATCH(Reformatted!AB$2,'Raw Data'!$A$2:$AK$2,0),0),Scoring!$G$2:$H$5,2,0),"")</f>
        <v/>
      </c>
      <c r="AC172" s="8">
        <f t="shared" si="5"/>
        <v>0</v>
      </c>
      <c r="AD172" s="2" t="e">
        <f>VLOOKUP($A172,'Raw Data'!$A$3:$AL$300,MATCH(Reformatted!AD$2,'Raw Data'!$A$2:$AK$2,0),0)</f>
        <v>#N/A</v>
      </c>
      <c r="AE172" s="2" t="e">
        <f>VLOOKUP($A172,'Raw Data'!$A$3:$AL$300,MATCH(Reformatted!AE$2,'Raw Data'!$A$2:$AK$2,0),0)</f>
        <v>#N/A</v>
      </c>
      <c r="AF172" s="2" t="e">
        <f>VLOOKUP($A172,'Raw Data'!$A$3:$AL$300,MATCH(Reformatted!AF$2,'Raw Data'!$A$2:$AK$2,0),0)</f>
        <v>#N/A</v>
      </c>
      <c r="AG172" s="2" t="e">
        <f>VLOOKUP($A172,'Raw Data'!$A$3:$AL$300,MATCH(Reformatted!AG$2,'Raw Data'!$A$2:$AK$2,0),0)</f>
        <v>#N/A</v>
      </c>
      <c r="AH172" s="2" t="e">
        <f>VLOOKUP($A172,'Raw Data'!$A$3:$AL$300,MATCH(Reformatted!AH$2,'Raw Data'!$A$2:$AK$2,0),0)</f>
        <v>#N/A</v>
      </c>
      <c r="AI172" s="2" t="e">
        <f>VLOOKUP($A172,'Raw Data'!$A$3:$AL$300,MATCH(Reformatted!AI$2,'Raw Data'!$A$2:$AK$2,0),0)</f>
        <v>#N/A</v>
      </c>
      <c r="AJ172" s="2" t="e">
        <f>VLOOKUP($A172,'Raw Data'!$A$3:$AL$300,MATCH(Reformatted!AJ$2,'Raw Data'!$A$2:$AK$2,0),0)</f>
        <v>#N/A</v>
      </c>
      <c r="AK172" s="2" t="e">
        <f>VLOOKUP($A172,'Raw Data'!$A$3:$AL$300,MATCH(Reformatted!AK$2,'Raw Data'!$A$2:$AK$2,0),0)</f>
        <v>#N/A</v>
      </c>
      <c r="AL172" s="2" t="e">
        <f>VLOOKUP($A172,'Raw Data'!$A$3:$AL$300,MATCH(Reformatted!AL$2,'Raw Data'!$A$2:$AK$2,0),0)</f>
        <v>#N/A</v>
      </c>
      <c r="AM172" s="2" t="e">
        <f>VLOOKUP($A172,'Raw Data'!$A$3:$AL$300,MATCH(Reformatted!AM$2,'Raw Data'!$A$2:$AK$2,0),0)</f>
        <v>#N/A</v>
      </c>
      <c r="AO172" s="22"/>
      <c r="AP172" s="23"/>
    </row>
    <row r="173" spans="1:42" ht="23.25" x14ac:dyDescent="0.35">
      <c r="A173" s="12"/>
      <c r="B173" s="12"/>
      <c r="C173" s="2" t="str">
        <f>IFERROR(IF(C$1=1,VLOOKUP(VLOOKUP($A173,'Raw Data'!$A$3:$AL$300,MATCH(Reformatted!C$2,'Raw Data'!$A$2:$AK$2,0),0),Scoring!$A$2:$B$5,2,0),VLOOKUP(VLOOKUP($A173,'Raw Data'!$A$3:$AL$300,MATCH(Reformatted!C$2,'Raw Data'!$A$2:$AK$2,0),0),Scoring!$D$2:$E$5,2,0)),"")</f>
        <v/>
      </c>
      <c r="D173" s="2" t="str">
        <f>IFERROR(IF(D$1=1,VLOOKUP(VLOOKUP($A173,'Raw Data'!$A$3:$AL$300,MATCH(Reformatted!D$2,'Raw Data'!$A$2:$AK$2,0),0),Scoring!$A$2:$B$5,2,0),VLOOKUP(VLOOKUP($A173,'Raw Data'!$A$3:$AL$300,MATCH(Reformatted!D$2,'Raw Data'!$A$2:$AK$2,0),0),Scoring!$D$2:$E$5,2,0)),"")</f>
        <v/>
      </c>
      <c r="E173" s="2" t="str">
        <f>IFERROR(IF(E$1=1,VLOOKUP(VLOOKUP($A173,'Raw Data'!$A$3:$AL$300,MATCH(Reformatted!E$2,'Raw Data'!$A$2:$AK$2,0),0),Scoring!$A$2:$B$5,2,0),VLOOKUP(VLOOKUP($A173,'Raw Data'!$A$3:$AL$300,MATCH(Reformatted!E$2,'Raw Data'!$A$2:$AK$2,0),0),Scoring!$D$2:$E$5,2,0)),"")</f>
        <v/>
      </c>
      <c r="F173" s="2" t="str">
        <f>IFERROR(IF(F$1=1,VLOOKUP(VLOOKUP($A173,'Raw Data'!$A$3:$AL$300,MATCH(Reformatted!F$2,'Raw Data'!$A$2:$AK$2,0),0),Scoring!$A$2:$B$5,2,0),VLOOKUP(VLOOKUP($A173,'Raw Data'!$A$3:$AL$300,MATCH(Reformatted!F$2,'Raw Data'!$A$2:$AK$2,0),0),Scoring!$D$2:$E$5,2,0)),"")</f>
        <v/>
      </c>
      <c r="G173" s="2" t="str">
        <f>IFERROR(IF(G$1=1,VLOOKUP(VLOOKUP($A173,'Raw Data'!$A$3:$AL$300,MATCH(Reformatted!G$2,'Raw Data'!$A$2:$AK$2,0),0),Scoring!$A$2:$B$5,2,0),VLOOKUP(VLOOKUP($A173,'Raw Data'!$A$3:$AL$300,MATCH(Reformatted!G$2,'Raw Data'!$A$2:$AK$2,0),0),Scoring!$D$2:$E$5,2,0)),"")</f>
        <v/>
      </c>
      <c r="H173" s="2" t="str">
        <f>IFERROR(IF(H$1=1,VLOOKUP(VLOOKUP($A173,'Raw Data'!$A$3:$AL$300,MATCH(Reformatted!H$2,'Raw Data'!$A$2:$AK$2,0),0),Scoring!$A$2:$B$5,2,0),VLOOKUP(VLOOKUP($A173,'Raw Data'!$A$3:$AL$300,MATCH(Reformatted!H$2,'Raw Data'!$A$2:$AK$2,0),0),Scoring!$D$2:$E$5,2,0)),"")</f>
        <v/>
      </c>
      <c r="I173" s="2" t="str">
        <f>IFERROR(IF(I$1=1,VLOOKUP(VLOOKUP($A173,'Raw Data'!$A$3:$AL$300,MATCH(Reformatted!I$2,'Raw Data'!$A$2:$AK$2,0),0),Scoring!$A$2:$B$5,2,0),VLOOKUP(VLOOKUP($A173,'Raw Data'!$A$3:$AL$300,MATCH(Reformatted!I$2,'Raw Data'!$A$2:$AK$2,0),0),Scoring!$D$2:$E$5,2,0)),"")</f>
        <v/>
      </c>
      <c r="J173" s="2" t="str">
        <f>IFERROR(IF(J$1=1,VLOOKUP(VLOOKUP($A173,'Raw Data'!$A$3:$AL$300,MATCH(Reformatted!J$2,'Raw Data'!$A$2:$AK$2,0),0),Scoring!$A$2:$B$5,2,0),VLOOKUP(VLOOKUP($A173,'Raw Data'!$A$3:$AL$300,MATCH(Reformatted!J$2,'Raw Data'!$A$2:$AK$2,0),0),Scoring!$D$2:$E$5,2,0)),"")</f>
        <v/>
      </c>
      <c r="K173" s="2" t="str">
        <f>IFERROR(IF(K$1=1,VLOOKUP(VLOOKUP($A173,'Raw Data'!$A$3:$AL$300,MATCH(Reformatted!K$2,'Raw Data'!$A$2:$AK$2,0),0),Scoring!$A$2:$B$5,2,0),VLOOKUP(VLOOKUP($A173,'Raw Data'!$A$3:$AL$300,MATCH(Reformatted!K$2,'Raw Data'!$A$2:$AK$2,0),0),Scoring!$D$2:$E$5,2,0)),"")</f>
        <v/>
      </c>
      <c r="L173" s="2" t="str">
        <f>IFERROR(IF(L$1=1,VLOOKUP(VLOOKUP($A173,'Raw Data'!$A$3:$AL$300,MATCH(Reformatted!L$2,'Raw Data'!$A$2:$AK$2,0),0),Scoring!$A$2:$B$5,2,0),VLOOKUP(VLOOKUP($A173,'Raw Data'!$A$3:$AL$300,MATCH(Reformatted!L$2,'Raw Data'!$A$2:$AK$2,0),0),Scoring!$D$2:$E$5,2,0)),"")</f>
        <v/>
      </c>
      <c r="M173" s="2" t="str">
        <f>IFERROR(IF(M$1=1,VLOOKUP(VLOOKUP($A173,'Raw Data'!$A$3:$AL$300,MATCH(Reformatted!M$2,'Raw Data'!$A$2:$AK$2,0),0),Scoring!$A$2:$B$5,2,0),VLOOKUP(VLOOKUP($A173,'Raw Data'!$A$3:$AL$300,MATCH(Reformatted!M$2,'Raw Data'!$A$2:$AK$2,0),0),Scoring!$D$2:$E$5,2,0)),"")</f>
        <v/>
      </c>
      <c r="N173" s="2" t="str">
        <f>IFERROR(IF(N$1=1,VLOOKUP(VLOOKUP($A173,'Raw Data'!$A$3:$AL$300,MATCH(Reformatted!N$2,'Raw Data'!$A$2:$AK$2,0),0),Scoring!$A$2:$B$5,2,0),VLOOKUP(VLOOKUP($A173,'Raw Data'!$A$3:$AL$300,MATCH(Reformatted!N$2,'Raw Data'!$A$2:$AK$2,0),0),Scoring!$D$2:$E$5,2,0)),"")</f>
        <v/>
      </c>
      <c r="O173" s="2" t="str">
        <f>IFERROR(IF(O$1=1,VLOOKUP(VLOOKUP($A173,'Raw Data'!$A$3:$AL$300,MATCH(Reformatted!O$2,'Raw Data'!$A$2:$AK$2,0),0),Scoring!$A$2:$B$5,2,0),VLOOKUP(VLOOKUP($A173,'Raw Data'!$A$3:$AL$300,MATCH(Reformatted!O$2,'Raw Data'!$A$2:$AK$2,0),0),Scoring!$D$2:$E$5,2,0)),"")</f>
        <v/>
      </c>
      <c r="P173" s="2" t="str">
        <f>IFERROR(IF(P$1=1,VLOOKUP(VLOOKUP($A173,'Raw Data'!$A$3:$AL$300,MATCH(Reformatted!P$2,'Raw Data'!$A$2:$AK$2,0),0),Scoring!$A$2:$B$5,2,0),VLOOKUP(VLOOKUP($A173,'Raw Data'!$A$3:$AL$300,MATCH(Reformatted!P$2,'Raw Data'!$A$2:$AK$2,0),0),Scoring!$D$2:$E$5,2,0)),"")</f>
        <v/>
      </c>
      <c r="Q173" s="2" t="str">
        <f>IFERROR(IF(Q$1=1,VLOOKUP(VLOOKUP($A173,'Raw Data'!$A$3:$AL$300,MATCH(Reformatted!Q$2,'Raw Data'!$A$2:$AK$2,0),0),Scoring!$A$2:$B$5,2,0),VLOOKUP(VLOOKUP($A173,'Raw Data'!$A$3:$AL$300,MATCH(Reformatted!Q$2,'Raw Data'!$A$2:$AK$2,0),0),Scoring!$D$2:$E$5,2,0)),"")</f>
        <v/>
      </c>
      <c r="R173" s="2" t="str">
        <f>IFERROR(IF(R$1=1,VLOOKUP(VLOOKUP($A173,'Raw Data'!$A$3:$AL$300,MATCH(Reformatted!R$2,'Raw Data'!$A$2:$AK$2,0),0),Scoring!$A$2:$B$5,2,0),VLOOKUP(VLOOKUP($A173,'Raw Data'!$A$3:$AL$300,MATCH(Reformatted!R$2,'Raw Data'!$A$2:$AK$2,0),0),Scoring!$D$2:$E$5,2,0)),"")</f>
        <v/>
      </c>
      <c r="S173" s="2" t="str">
        <f>IFERROR(IF(S$1=1,VLOOKUP(VLOOKUP($A173,'Raw Data'!$A$3:$AL$300,MATCH(Reformatted!S$2,'Raw Data'!$A$2:$AK$2,0),0),Scoring!$A$2:$B$5,2,0),VLOOKUP(VLOOKUP($A173,'Raw Data'!$A$3:$AL$300,MATCH(Reformatted!S$2,'Raw Data'!$A$2:$AK$2,0),0),Scoring!$D$2:$E$5,2,0)),"")</f>
        <v/>
      </c>
      <c r="T173" s="7">
        <f t="shared" si="4"/>
        <v>0</v>
      </c>
      <c r="U173" s="2" t="str">
        <f>IFERROR(VLOOKUP(VLOOKUP($A173,'Raw Data'!$A$3:$AL$300,MATCH(Reformatted!U$2,'Raw Data'!$A$2:$AK$2,0),0),Scoring!$G$2:$H$5,2,0),"")</f>
        <v/>
      </c>
      <c r="V173" s="2" t="str">
        <f>IFERROR(VLOOKUP(VLOOKUP($A173,'Raw Data'!$A$3:$AL$300,MATCH(Reformatted!V$2,'Raw Data'!$A$2:$AK$2,0),0),Scoring!$G$2:$H$5,2,0),"")</f>
        <v/>
      </c>
      <c r="W173" s="2" t="str">
        <f>IFERROR(VLOOKUP(VLOOKUP($A173,'Raw Data'!$A$3:$AL$300,MATCH(Reformatted!W$2,'Raw Data'!$A$2:$AK$2,0),0),Scoring!$G$2:$H$5,2,0),"")</f>
        <v/>
      </c>
      <c r="X173" s="2" t="str">
        <f>IFERROR(VLOOKUP(VLOOKUP($A173,'Raw Data'!$A$3:$AL$300,MATCH(Reformatted!X$2,'Raw Data'!$A$2:$AK$2,0),0),Scoring!$G$2:$H$5,2,0),"")</f>
        <v/>
      </c>
      <c r="Y173" s="2" t="str">
        <f>IFERROR(VLOOKUP(VLOOKUP($A173,'Raw Data'!$A$3:$AL$300,MATCH(Reformatted!Y$2,'Raw Data'!$A$2:$AK$2,0),0),Scoring!$G$2:$H$5,2,0),"")</f>
        <v/>
      </c>
      <c r="Z173" s="2" t="str">
        <f>IFERROR(VLOOKUP(VLOOKUP($A173,'Raw Data'!$A$3:$AL$300,MATCH(Reformatted!Z$2,'Raw Data'!$A$2:$AK$2,0),0),Scoring!$G$2:$H$5,2,0),"")</f>
        <v/>
      </c>
      <c r="AA173" s="2" t="str">
        <f>IFERROR(VLOOKUP(VLOOKUP($A173,'Raw Data'!$A$3:$AL$300,MATCH(Reformatted!AA$2,'Raw Data'!$A$2:$AK$2,0),0),Scoring!$G$2:$H$5,2,0),"")</f>
        <v/>
      </c>
      <c r="AB173" s="2" t="str">
        <f>IFERROR(VLOOKUP(VLOOKUP($A173,'Raw Data'!$A$3:$AL$300,MATCH(Reformatted!AB$2,'Raw Data'!$A$2:$AK$2,0),0),Scoring!$G$2:$H$5,2,0),"")</f>
        <v/>
      </c>
      <c r="AC173" s="8">
        <f t="shared" si="5"/>
        <v>0</v>
      </c>
      <c r="AD173" s="2" t="e">
        <f>VLOOKUP($A173,'Raw Data'!$A$3:$AL$300,MATCH(Reformatted!AD$2,'Raw Data'!$A$2:$AK$2,0),0)</f>
        <v>#N/A</v>
      </c>
      <c r="AE173" s="2" t="e">
        <f>VLOOKUP($A173,'Raw Data'!$A$3:$AL$300,MATCH(Reformatted!AE$2,'Raw Data'!$A$2:$AK$2,0),0)</f>
        <v>#N/A</v>
      </c>
      <c r="AF173" s="2" t="e">
        <f>VLOOKUP($A173,'Raw Data'!$A$3:$AL$300,MATCH(Reformatted!AF$2,'Raw Data'!$A$2:$AK$2,0),0)</f>
        <v>#N/A</v>
      </c>
      <c r="AG173" s="2" t="e">
        <f>VLOOKUP($A173,'Raw Data'!$A$3:$AL$300,MATCH(Reformatted!AG$2,'Raw Data'!$A$2:$AK$2,0),0)</f>
        <v>#N/A</v>
      </c>
      <c r="AH173" s="2" t="e">
        <f>VLOOKUP($A173,'Raw Data'!$A$3:$AL$300,MATCH(Reformatted!AH$2,'Raw Data'!$A$2:$AK$2,0),0)</f>
        <v>#N/A</v>
      </c>
      <c r="AI173" s="2" t="e">
        <f>VLOOKUP($A173,'Raw Data'!$A$3:$AL$300,MATCH(Reformatted!AI$2,'Raw Data'!$A$2:$AK$2,0),0)</f>
        <v>#N/A</v>
      </c>
      <c r="AJ173" s="2" t="e">
        <f>VLOOKUP($A173,'Raw Data'!$A$3:$AL$300,MATCH(Reformatted!AJ$2,'Raw Data'!$A$2:$AK$2,0),0)</f>
        <v>#N/A</v>
      </c>
      <c r="AK173" s="2" t="e">
        <f>VLOOKUP($A173,'Raw Data'!$A$3:$AL$300,MATCH(Reformatted!AK$2,'Raw Data'!$A$2:$AK$2,0),0)</f>
        <v>#N/A</v>
      </c>
      <c r="AL173" s="2" t="e">
        <f>VLOOKUP($A173,'Raw Data'!$A$3:$AL$300,MATCH(Reformatted!AL$2,'Raw Data'!$A$2:$AK$2,0),0)</f>
        <v>#N/A</v>
      </c>
      <c r="AM173" s="2" t="e">
        <f>VLOOKUP($A173,'Raw Data'!$A$3:$AL$300,MATCH(Reformatted!AM$2,'Raw Data'!$A$2:$AK$2,0),0)</f>
        <v>#N/A</v>
      </c>
      <c r="AO173" s="22"/>
      <c r="AP173" s="23"/>
    </row>
    <row r="174" spans="1:42" ht="23.25" x14ac:dyDescent="0.35">
      <c r="A174" s="12"/>
      <c r="B174" s="12"/>
      <c r="C174" s="2" t="str">
        <f>IFERROR(IF(C$1=1,VLOOKUP(VLOOKUP($A174,'Raw Data'!$A$3:$AL$300,MATCH(Reformatted!C$2,'Raw Data'!$A$2:$AK$2,0),0),Scoring!$A$2:$B$5,2,0),VLOOKUP(VLOOKUP($A174,'Raw Data'!$A$3:$AL$300,MATCH(Reformatted!C$2,'Raw Data'!$A$2:$AK$2,0),0),Scoring!$D$2:$E$5,2,0)),"")</f>
        <v/>
      </c>
      <c r="D174" s="2" t="str">
        <f>IFERROR(IF(D$1=1,VLOOKUP(VLOOKUP($A174,'Raw Data'!$A$3:$AL$300,MATCH(Reformatted!D$2,'Raw Data'!$A$2:$AK$2,0),0),Scoring!$A$2:$B$5,2,0),VLOOKUP(VLOOKUP($A174,'Raw Data'!$A$3:$AL$300,MATCH(Reformatted!D$2,'Raw Data'!$A$2:$AK$2,0),0),Scoring!$D$2:$E$5,2,0)),"")</f>
        <v/>
      </c>
      <c r="E174" s="2" t="str">
        <f>IFERROR(IF(E$1=1,VLOOKUP(VLOOKUP($A174,'Raw Data'!$A$3:$AL$300,MATCH(Reformatted!E$2,'Raw Data'!$A$2:$AK$2,0),0),Scoring!$A$2:$B$5,2,0),VLOOKUP(VLOOKUP($A174,'Raw Data'!$A$3:$AL$300,MATCH(Reformatted!E$2,'Raw Data'!$A$2:$AK$2,0),0),Scoring!$D$2:$E$5,2,0)),"")</f>
        <v/>
      </c>
      <c r="F174" s="2" t="str">
        <f>IFERROR(IF(F$1=1,VLOOKUP(VLOOKUP($A174,'Raw Data'!$A$3:$AL$300,MATCH(Reformatted!F$2,'Raw Data'!$A$2:$AK$2,0),0),Scoring!$A$2:$B$5,2,0),VLOOKUP(VLOOKUP($A174,'Raw Data'!$A$3:$AL$300,MATCH(Reformatted!F$2,'Raw Data'!$A$2:$AK$2,0),0),Scoring!$D$2:$E$5,2,0)),"")</f>
        <v/>
      </c>
      <c r="G174" s="2" t="str">
        <f>IFERROR(IF(G$1=1,VLOOKUP(VLOOKUP($A174,'Raw Data'!$A$3:$AL$300,MATCH(Reformatted!G$2,'Raw Data'!$A$2:$AK$2,0),0),Scoring!$A$2:$B$5,2,0),VLOOKUP(VLOOKUP($A174,'Raw Data'!$A$3:$AL$300,MATCH(Reformatted!G$2,'Raw Data'!$A$2:$AK$2,0),0),Scoring!$D$2:$E$5,2,0)),"")</f>
        <v/>
      </c>
      <c r="H174" s="2" t="str">
        <f>IFERROR(IF(H$1=1,VLOOKUP(VLOOKUP($A174,'Raw Data'!$A$3:$AL$300,MATCH(Reformatted!H$2,'Raw Data'!$A$2:$AK$2,0),0),Scoring!$A$2:$B$5,2,0),VLOOKUP(VLOOKUP($A174,'Raw Data'!$A$3:$AL$300,MATCH(Reformatted!H$2,'Raw Data'!$A$2:$AK$2,0),0),Scoring!$D$2:$E$5,2,0)),"")</f>
        <v/>
      </c>
      <c r="I174" s="2" t="str">
        <f>IFERROR(IF(I$1=1,VLOOKUP(VLOOKUP($A174,'Raw Data'!$A$3:$AL$300,MATCH(Reformatted!I$2,'Raw Data'!$A$2:$AK$2,0),0),Scoring!$A$2:$B$5,2,0),VLOOKUP(VLOOKUP($A174,'Raw Data'!$A$3:$AL$300,MATCH(Reformatted!I$2,'Raw Data'!$A$2:$AK$2,0),0),Scoring!$D$2:$E$5,2,0)),"")</f>
        <v/>
      </c>
      <c r="J174" s="2" t="str">
        <f>IFERROR(IF(J$1=1,VLOOKUP(VLOOKUP($A174,'Raw Data'!$A$3:$AL$300,MATCH(Reformatted!J$2,'Raw Data'!$A$2:$AK$2,0),0),Scoring!$A$2:$B$5,2,0),VLOOKUP(VLOOKUP($A174,'Raw Data'!$A$3:$AL$300,MATCH(Reformatted!J$2,'Raw Data'!$A$2:$AK$2,0),0),Scoring!$D$2:$E$5,2,0)),"")</f>
        <v/>
      </c>
      <c r="K174" s="2" t="str">
        <f>IFERROR(IF(K$1=1,VLOOKUP(VLOOKUP($A174,'Raw Data'!$A$3:$AL$300,MATCH(Reformatted!K$2,'Raw Data'!$A$2:$AK$2,0),0),Scoring!$A$2:$B$5,2,0),VLOOKUP(VLOOKUP($A174,'Raw Data'!$A$3:$AL$300,MATCH(Reformatted!K$2,'Raw Data'!$A$2:$AK$2,0),0),Scoring!$D$2:$E$5,2,0)),"")</f>
        <v/>
      </c>
      <c r="L174" s="2" t="str">
        <f>IFERROR(IF(L$1=1,VLOOKUP(VLOOKUP($A174,'Raw Data'!$A$3:$AL$300,MATCH(Reformatted!L$2,'Raw Data'!$A$2:$AK$2,0),0),Scoring!$A$2:$B$5,2,0),VLOOKUP(VLOOKUP($A174,'Raw Data'!$A$3:$AL$300,MATCH(Reformatted!L$2,'Raw Data'!$A$2:$AK$2,0),0),Scoring!$D$2:$E$5,2,0)),"")</f>
        <v/>
      </c>
      <c r="M174" s="2" t="str">
        <f>IFERROR(IF(M$1=1,VLOOKUP(VLOOKUP($A174,'Raw Data'!$A$3:$AL$300,MATCH(Reformatted!M$2,'Raw Data'!$A$2:$AK$2,0),0),Scoring!$A$2:$B$5,2,0),VLOOKUP(VLOOKUP($A174,'Raw Data'!$A$3:$AL$300,MATCH(Reformatted!M$2,'Raw Data'!$A$2:$AK$2,0),0),Scoring!$D$2:$E$5,2,0)),"")</f>
        <v/>
      </c>
      <c r="N174" s="2" t="str">
        <f>IFERROR(IF(N$1=1,VLOOKUP(VLOOKUP($A174,'Raw Data'!$A$3:$AL$300,MATCH(Reformatted!N$2,'Raw Data'!$A$2:$AK$2,0),0),Scoring!$A$2:$B$5,2,0),VLOOKUP(VLOOKUP($A174,'Raw Data'!$A$3:$AL$300,MATCH(Reformatted!N$2,'Raw Data'!$A$2:$AK$2,0),0),Scoring!$D$2:$E$5,2,0)),"")</f>
        <v/>
      </c>
      <c r="O174" s="2" t="str">
        <f>IFERROR(IF(O$1=1,VLOOKUP(VLOOKUP($A174,'Raw Data'!$A$3:$AL$300,MATCH(Reformatted!O$2,'Raw Data'!$A$2:$AK$2,0),0),Scoring!$A$2:$B$5,2,0),VLOOKUP(VLOOKUP($A174,'Raw Data'!$A$3:$AL$300,MATCH(Reformatted!O$2,'Raw Data'!$A$2:$AK$2,0),0),Scoring!$D$2:$E$5,2,0)),"")</f>
        <v/>
      </c>
      <c r="P174" s="2" t="str">
        <f>IFERROR(IF(P$1=1,VLOOKUP(VLOOKUP($A174,'Raw Data'!$A$3:$AL$300,MATCH(Reformatted!P$2,'Raw Data'!$A$2:$AK$2,0),0),Scoring!$A$2:$B$5,2,0),VLOOKUP(VLOOKUP($A174,'Raw Data'!$A$3:$AL$300,MATCH(Reformatted!P$2,'Raw Data'!$A$2:$AK$2,0),0),Scoring!$D$2:$E$5,2,0)),"")</f>
        <v/>
      </c>
      <c r="Q174" s="2" t="str">
        <f>IFERROR(IF(Q$1=1,VLOOKUP(VLOOKUP($A174,'Raw Data'!$A$3:$AL$300,MATCH(Reformatted!Q$2,'Raw Data'!$A$2:$AK$2,0),0),Scoring!$A$2:$B$5,2,0),VLOOKUP(VLOOKUP($A174,'Raw Data'!$A$3:$AL$300,MATCH(Reformatted!Q$2,'Raw Data'!$A$2:$AK$2,0),0),Scoring!$D$2:$E$5,2,0)),"")</f>
        <v/>
      </c>
      <c r="R174" s="2" t="str">
        <f>IFERROR(IF(R$1=1,VLOOKUP(VLOOKUP($A174,'Raw Data'!$A$3:$AL$300,MATCH(Reformatted!R$2,'Raw Data'!$A$2:$AK$2,0),0),Scoring!$A$2:$B$5,2,0),VLOOKUP(VLOOKUP($A174,'Raw Data'!$A$3:$AL$300,MATCH(Reformatted!R$2,'Raw Data'!$A$2:$AK$2,0),0),Scoring!$D$2:$E$5,2,0)),"")</f>
        <v/>
      </c>
      <c r="S174" s="2" t="str">
        <f>IFERROR(IF(S$1=1,VLOOKUP(VLOOKUP($A174,'Raw Data'!$A$3:$AL$300,MATCH(Reformatted!S$2,'Raw Data'!$A$2:$AK$2,0),0),Scoring!$A$2:$B$5,2,0),VLOOKUP(VLOOKUP($A174,'Raw Data'!$A$3:$AL$300,MATCH(Reformatted!S$2,'Raw Data'!$A$2:$AK$2,0),0),Scoring!$D$2:$E$5,2,0)),"")</f>
        <v/>
      </c>
      <c r="T174" s="7">
        <f t="shared" si="4"/>
        <v>0</v>
      </c>
      <c r="U174" s="2" t="str">
        <f>IFERROR(VLOOKUP(VLOOKUP($A174,'Raw Data'!$A$3:$AL$300,MATCH(Reformatted!U$2,'Raw Data'!$A$2:$AK$2,0),0),Scoring!$G$2:$H$5,2,0),"")</f>
        <v/>
      </c>
      <c r="V174" s="2" t="str">
        <f>IFERROR(VLOOKUP(VLOOKUP($A174,'Raw Data'!$A$3:$AL$300,MATCH(Reformatted!V$2,'Raw Data'!$A$2:$AK$2,0),0),Scoring!$G$2:$H$5,2,0),"")</f>
        <v/>
      </c>
      <c r="W174" s="2" t="str">
        <f>IFERROR(VLOOKUP(VLOOKUP($A174,'Raw Data'!$A$3:$AL$300,MATCH(Reformatted!W$2,'Raw Data'!$A$2:$AK$2,0),0),Scoring!$G$2:$H$5,2,0),"")</f>
        <v/>
      </c>
      <c r="X174" s="2" t="str">
        <f>IFERROR(VLOOKUP(VLOOKUP($A174,'Raw Data'!$A$3:$AL$300,MATCH(Reformatted!X$2,'Raw Data'!$A$2:$AK$2,0),0),Scoring!$G$2:$H$5,2,0),"")</f>
        <v/>
      </c>
      <c r="Y174" s="2" t="str">
        <f>IFERROR(VLOOKUP(VLOOKUP($A174,'Raw Data'!$A$3:$AL$300,MATCH(Reformatted!Y$2,'Raw Data'!$A$2:$AK$2,0),0),Scoring!$G$2:$H$5,2,0),"")</f>
        <v/>
      </c>
      <c r="Z174" s="2" t="str">
        <f>IFERROR(VLOOKUP(VLOOKUP($A174,'Raw Data'!$A$3:$AL$300,MATCH(Reformatted!Z$2,'Raw Data'!$A$2:$AK$2,0),0),Scoring!$G$2:$H$5,2,0),"")</f>
        <v/>
      </c>
      <c r="AA174" s="2" t="str">
        <f>IFERROR(VLOOKUP(VLOOKUP($A174,'Raw Data'!$A$3:$AL$300,MATCH(Reformatted!AA$2,'Raw Data'!$A$2:$AK$2,0),0),Scoring!$G$2:$H$5,2,0),"")</f>
        <v/>
      </c>
      <c r="AB174" s="2" t="str">
        <f>IFERROR(VLOOKUP(VLOOKUP($A174,'Raw Data'!$A$3:$AL$300,MATCH(Reformatted!AB$2,'Raw Data'!$A$2:$AK$2,0),0),Scoring!$G$2:$H$5,2,0),"")</f>
        <v/>
      </c>
      <c r="AC174" s="8">
        <f t="shared" si="5"/>
        <v>0</v>
      </c>
      <c r="AD174" s="2" t="e">
        <f>VLOOKUP($A174,'Raw Data'!$A$3:$AL$300,MATCH(Reformatted!AD$2,'Raw Data'!$A$2:$AK$2,0),0)</f>
        <v>#N/A</v>
      </c>
      <c r="AE174" s="2" t="e">
        <f>VLOOKUP($A174,'Raw Data'!$A$3:$AL$300,MATCH(Reformatted!AE$2,'Raw Data'!$A$2:$AK$2,0),0)</f>
        <v>#N/A</v>
      </c>
      <c r="AF174" s="2" t="e">
        <f>VLOOKUP($A174,'Raw Data'!$A$3:$AL$300,MATCH(Reformatted!AF$2,'Raw Data'!$A$2:$AK$2,0),0)</f>
        <v>#N/A</v>
      </c>
      <c r="AG174" s="2" t="e">
        <f>VLOOKUP($A174,'Raw Data'!$A$3:$AL$300,MATCH(Reformatted!AG$2,'Raw Data'!$A$2:$AK$2,0),0)</f>
        <v>#N/A</v>
      </c>
      <c r="AH174" s="2" t="e">
        <f>VLOOKUP($A174,'Raw Data'!$A$3:$AL$300,MATCH(Reformatted!AH$2,'Raw Data'!$A$2:$AK$2,0),0)</f>
        <v>#N/A</v>
      </c>
      <c r="AI174" s="2" t="e">
        <f>VLOOKUP($A174,'Raw Data'!$A$3:$AL$300,MATCH(Reformatted!AI$2,'Raw Data'!$A$2:$AK$2,0),0)</f>
        <v>#N/A</v>
      </c>
      <c r="AJ174" s="2" t="e">
        <f>VLOOKUP($A174,'Raw Data'!$A$3:$AL$300,MATCH(Reformatted!AJ$2,'Raw Data'!$A$2:$AK$2,0),0)</f>
        <v>#N/A</v>
      </c>
      <c r="AK174" s="2" t="e">
        <f>VLOOKUP($A174,'Raw Data'!$A$3:$AL$300,MATCH(Reformatted!AK$2,'Raw Data'!$A$2:$AK$2,0),0)</f>
        <v>#N/A</v>
      </c>
      <c r="AL174" s="2" t="e">
        <f>VLOOKUP($A174,'Raw Data'!$A$3:$AL$300,MATCH(Reformatted!AL$2,'Raw Data'!$A$2:$AK$2,0),0)</f>
        <v>#N/A</v>
      </c>
      <c r="AM174" s="2" t="e">
        <f>VLOOKUP($A174,'Raw Data'!$A$3:$AL$300,MATCH(Reformatted!AM$2,'Raw Data'!$A$2:$AK$2,0),0)</f>
        <v>#N/A</v>
      </c>
      <c r="AO174" s="22"/>
      <c r="AP174" s="23"/>
    </row>
    <row r="175" spans="1:42" ht="23.25" x14ac:dyDescent="0.35">
      <c r="A175" s="12"/>
      <c r="B175" s="12"/>
      <c r="C175" s="2" t="str">
        <f>IFERROR(IF(C$1=1,VLOOKUP(VLOOKUP($A175,'Raw Data'!$A$3:$AL$300,MATCH(Reformatted!C$2,'Raw Data'!$A$2:$AK$2,0),0),Scoring!$A$2:$B$5,2,0),VLOOKUP(VLOOKUP($A175,'Raw Data'!$A$3:$AL$300,MATCH(Reformatted!C$2,'Raw Data'!$A$2:$AK$2,0),0),Scoring!$D$2:$E$5,2,0)),"")</f>
        <v/>
      </c>
      <c r="D175" s="2" t="str">
        <f>IFERROR(IF(D$1=1,VLOOKUP(VLOOKUP($A175,'Raw Data'!$A$3:$AL$300,MATCH(Reformatted!D$2,'Raw Data'!$A$2:$AK$2,0),0),Scoring!$A$2:$B$5,2,0),VLOOKUP(VLOOKUP($A175,'Raw Data'!$A$3:$AL$300,MATCH(Reformatted!D$2,'Raw Data'!$A$2:$AK$2,0),0),Scoring!$D$2:$E$5,2,0)),"")</f>
        <v/>
      </c>
      <c r="E175" s="2" t="str">
        <f>IFERROR(IF(E$1=1,VLOOKUP(VLOOKUP($A175,'Raw Data'!$A$3:$AL$300,MATCH(Reformatted!E$2,'Raw Data'!$A$2:$AK$2,0),0),Scoring!$A$2:$B$5,2,0),VLOOKUP(VLOOKUP($A175,'Raw Data'!$A$3:$AL$300,MATCH(Reformatted!E$2,'Raw Data'!$A$2:$AK$2,0),0),Scoring!$D$2:$E$5,2,0)),"")</f>
        <v/>
      </c>
      <c r="F175" s="2" t="str">
        <f>IFERROR(IF(F$1=1,VLOOKUP(VLOOKUP($A175,'Raw Data'!$A$3:$AL$300,MATCH(Reformatted!F$2,'Raw Data'!$A$2:$AK$2,0),0),Scoring!$A$2:$B$5,2,0),VLOOKUP(VLOOKUP($A175,'Raw Data'!$A$3:$AL$300,MATCH(Reformatted!F$2,'Raw Data'!$A$2:$AK$2,0),0),Scoring!$D$2:$E$5,2,0)),"")</f>
        <v/>
      </c>
      <c r="G175" s="2" t="str">
        <f>IFERROR(IF(G$1=1,VLOOKUP(VLOOKUP($A175,'Raw Data'!$A$3:$AL$300,MATCH(Reformatted!G$2,'Raw Data'!$A$2:$AK$2,0),0),Scoring!$A$2:$B$5,2,0),VLOOKUP(VLOOKUP($A175,'Raw Data'!$A$3:$AL$300,MATCH(Reformatted!G$2,'Raw Data'!$A$2:$AK$2,0),0),Scoring!$D$2:$E$5,2,0)),"")</f>
        <v/>
      </c>
      <c r="H175" s="2" t="str">
        <f>IFERROR(IF(H$1=1,VLOOKUP(VLOOKUP($A175,'Raw Data'!$A$3:$AL$300,MATCH(Reformatted!H$2,'Raw Data'!$A$2:$AK$2,0),0),Scoring!$A$2:$B$5,2,0),VLOOKUP(VLOOKUP($A175,'Raw Data'!$A$3:$AL$300,MATCH(Reformatted!H$2,'Raw Data'!$A$2:$AK$2,0),0),Scoring!$D$2:$E$5,2,0)),"")</f>
        <v/>
      </c>
      <c r="I175" s="2" t="str">
        <f>IFERROR(IF(I$1=1,VLOOKUP(VLOOKUP($A175,'Raw Data'!$A$3:$AL$300,MATCH(Reformatted!I$2,'Raw Data'!$A$2:$AK$2,0),0),Scoring!$A$2:$B$5,2,0),VLOOKUP(VLOOKUP($A175,'Raw Data'!$A$3:$AL$300,MATCH(Reformatted!I$2,'Raw Data'!$A$2:$AK$2,0),0),Scoring!$D$2:$E$5,2,0)),"")</f>
        <v/>
      </c>
      <c r="J175" s="2" t="str">
        <f>IFERROR(IF(J$1=1,VLOOKUP(VLOOKUP($A175,'Raw Data'!$A$3:$AL$300,MATCH(Reformatted!J$2,'Raw Data'!$A$2:$AK$2,0),0),Scoring!$A$2:$B$5,2,0),VLOOKUP(VLOOKUP($A175,'Raw Data'!$A$3:$AL$300,MATCH(Reformatted!J$2,'Raw Data'!$A$2:$AK$2,0),0),Scoring!$D$2:$E$5,2,0)),"")</f>
        <v/>
      </c>
      <c r="K175" s="2" t="str">
        <f>IFERROR(IF(K$1=1,VLOOKUP(VLOOKUP($A175,'Raw Data'!$A$3:$AL$300,MATCH(Reformatted!K$2,'Raw Data'!$A$2:$AK$2,0),0),Scoring!$A$2:$B$5,2,0),VLOOKUP(VLOOKUP($A175,'Raw Data'!$A$3:$AL$300,MATCH(Reformatted!K$2,'Raw Data'!$A$2:$AK$2,0),0),Scoring!$D$2:$E$5,2,0)),"")</f>
        <v/>
      </c>
      <c r="L175" s="2" t="str">
        <f>IFERROR(IF(L$1=1,VLOOKUP(VLOOKUP($A175,'Raw Data'!$A$3:$AL$300,MATCH(Reformatted!L$2,'Raw Data'!$A$2:$AK$2,0),0),Scoring!$A$2:$B$5,2,0),VLOOKUP(VLOOKUP($A175,'Raw Data'!$A$3:$AL$300,MATCH(Reformatted!L$2,'Raw Data'!$A$2:$AK$2,0),0),Scoring!$D$2:$E$5,2,0)),"")</f>
        <v/>
      </c>
      <c r="M175" s="2" t="str">
        <f>IFERROR(IF(M$1=1,VLOOKUP(VLOOKUP($A175,'Raw Data'!$A$3:$AL$300,MATCH(Reformatted!M$2,'Raw Data'!$A$2:$AK$2,0),0),Scoring!$A$2:$B$5,2,0),VLOOKUP(VLOOKUP($A175,'Raw Data'!$A$3:$AL$300,MATCH(Reformatted!M$2,'Raw Data'!$A$2:$AK$2,0),0),Scoring!$D$2:$E$5,2,0)),"")</f>
        <v/>
      </c>
      <c r="N175" s="2" t="str">
        <f>IFERROR(IF(N$1=1,VLOOKUP(VLOOKUP($A175,'Raw Data'!$A$3:$AL$300,MATCH(Reformatted!N$2,'Raw Data'!$A$2:$AK$2,0),0),Scoring!$A$2:$B$5,2,0),VLOOKUP(VLOOKUP($A175,'Raw Data'!$A$3:$AL$300,MATCH(Reformatted!N$2,'Raw Data'!$A$2:$AK$2,0),0),Scoring!$D$2:$E$5,2,0)),"")</f>
        <v/>
      </c>
      <c r="O175" s="2" t="str">
        <f>IFERROR(IF(O$1=1,VLOOKUP(VLOOKUP($A175,'Raw Data'!$A$3:$AL$300,MATCH(Reformatted!O$2,'Raw Data'!$A$2:$AK$2,0),0),Scoring!$A$2:$B$5,2,0),VLOOKUP(VLOOKUP($A175,'Raw Data'!$A$3:$AL$300,MATCH(Reformatted!O$2,'Raw Data'!$A$2:$AK$2,0),0),Scoring!$D$2:$E$5,2,0)),"")</f>
        <v/>
      </c>
      <c r="P175" s="2" t="str">
        <f>IFERROR(IF(P$1=1,VLOOKUP(VLOOKUP($A175,'Raw Data'!$A$3:$AL$300,MATCH(Reformatted!P$2,'Raw Data'!$A$2:$AK$2,0),0),Scoring!$A$2:$B$5,2,0),VLOOKUP(VLOOKUP($A175,'Raw Data'!$A$3:$AL$300,MATCH(Reformatted!P$2,'Raw Data'!$A$2:$AK$2,0),0),Scoring!$D$2:$E$5,2,0)),"")</f>
        <v/>
      </c>
      <c r="Q175" s="2" t="str">
        <f>IFERROR(IF(Q$1=1,VLOOKUP(VLOOKUP($A175,'Raw Data'!$A$3:$AL$300,MATCH(Reformatted!Q$2,'Raw Data'!$A$2:$AK$2,0),0),Scoring!$A$2:$B$5,2,0),VLOOKUP(VLOOKUP($A175,'Raw Data'!$A$3:$AL$300,MATCH(Reformatted!Q$2,'Raw Data'!$A$2:$AK$2,0),0),Scoring!$D$2:$E$5,2,0)),"")</f>
        <v/>
      </c>
      <c r="R175" s="2" t="str">
        <f>IFERROR(IF(R$1=1,VLOOKUP(VLOOKUP($A175,'Raw Data'!$A$3:$AL$300,MATCH(Reformatted!R$2,'Raw Data'!$A$2:$AK$2,0),0),Scoring!$A$2:$B$5,2,0),VLOOKUP(VLOOKUP($A175,'Raw Data'!$A$3:$AL$300,MATCH(Reformatted!R$2,'Raw Data'!$A$2:$AK$2,0),0),Scoring!$D$2:$E$5,2,0)),"")</f>
        <v/>
      </c>
      <c r="S175" s="2" t="str">
        <f>IFERROR(IF(S$1=1,VLOOKUP(VLOOKUP($A175,'Raw Data'!$A$3:$AL$300,MATCH(Reformatted!S$2,'Raw Data'!$A$2:$AK$2,0),0),Scoring!$A$2:$B$5,2,0),VLOOKUP(VLOOKUP($A175,'Raw Data'!$A$3:$AL$300,MATCH(Reformatted!S$2,'Raw Data'!$A$2:$AK$2,0),0),Scoring!$D$2:$E$5,2,0)),"")</f>
        <v/>
      </c>
      <c r="T175" s="7">
        <f t="shared" si="4"/>
        <v>0</v>
      </c>
      <c r="U175" s="2" t="str">
        <f>IFERROR(VLOOKUP(VLOOKUP($A175,'Raw Data'!$A$3:$AL$300,MATCH(Reformatted!U$2,'Raw Data'!$A$2:$AK$2,0),0),Scoring!$G$2:$H$5,2,0),"")</f>
        <v/>
      </c>
      <c r="V175" s="2" t="str">
        <f>IFERROR(VLOOKUP(VLOOKUP($A175,'Raw Data'!$A$3:$AL$300,MATCH(Reformatted!V$2,'Raw Data'!$A$2:$AK$2,0),0),Scoring!$G$2:$H$5,2,0),"")</f>
        <v/>
      </c>
      <c r="W175" s="2" t="str">
        <f>IFERROR(VLOOKUP(VLOOKUP($A175,'Raw Data'!$A$3:$AL$300,MATCH(Reformatted!W$2,'Raw Data'!$A$2:$AK$2,0),0),Scoring!$G$2:$H$5,2,0),"")</f>
        <v/>
      </c>
      <c r="X175" s="2" t="str">
        <f>IFERROR(VLOOKUP(VLOOKUP($A175,'Raw Data'!$A$3:$AL$300,MATCH(Reformatted!X$2,'Raw Data'!$A$2:$AK$2,0),0),Scoring!$G$2:$H$5,2,0),"")</f>
        <v/>
      </c>
      <c r="Y175" s="2" t="str">
        <f>IFERROR(VLOOKUP(VLOOKUP($A175,'Raw Data'!$A$3:$AL$300,MATCH(Reformatted!Y$2,'Raw Data'!$A$2:$AK$2,0),0),Scoring!$G$2:$H$5,2,0),"")</f>
        <v/>
      </c>
      <c r="Z175" s="2" t="str">
        <f>IFERROR(VLOOKUP(VLOOKUP($A175,'Raw Data'!$A$3:$AL$300,MATCH(Reformatted!Z$2,'Raw Data'!$A$2:$AK$2,0),0),Scoring!$G$2:$H$5,2,0),"")</f>
        <v/>
      </c>
      <c r="AA175" s="2" t="str">
        <f>IFERROR(VLOOKUP(VLOOKUP($A175,'Raw Data'!$A$3:$AL$300,MATCH(Reformatted!AA$2,'Raw Data'!$A$2:$AK$2,0),0),Scoring!$G$2:$H$5,2,0),"")</f>
        <v/>
      </c>
      <c r="AB175" s="2" t="str">
        <f>IFERROR(VLOOKUP(VLOOKUP($A175,'Raw Data'!$A$3:$AL$300,MATCH(Reformatted!AB$2,'Raw Data'!$A$2:$AK$2,0),0),Scoring!$G$2:$H$5,2,0),"")</f>
        <v/>
      </c>
      <c r="AC175" s="8">
        <f t="shared" si="5"/>
        <v>0</v>
      </c>
      <c r="AD175" s="2" t="e">
        <f>VLOOKUP($A175,'Raw Data'!$A$3:$AL$300,MATCH(Reformatted!AD$2,'Raw Data'!$A$2:$AK$2,0),0)</f>
        <v>#N/A</v>
      </c>
      <c r="AE175" s="2" t="e">
        <f>VLOOKUP($A175,'Raw Data'!$A$3:$AL$300,MATCH(Reformatted!AE$2,'Raw Data'!$A$2:$AK$2,0),0)</f>
        <v>#N/A</v>
      </c>
      <c r="AF175" s="2" t="e">
        <f>VLOOKUP($A175,'Raw Data'!$A$3:$AL$300,MATCH(Reformatted!AF$2,'Raw Data'!$A$2:$AK$2,0),0)</f>
        <v>#N/A</v>
      </c>
      <c r="AG175" s="2" t="e">
        <f>VLOOKUP($A175,'Raw Data'!$A$3:$AL$300,MATCH(Reformatted!AG$2,'Raw Data'!$A$2:$AK$2,0),0)</f>
        <v>#N/A</v>
      </c>
      <c r="AH175" s="2" t="e">
        <f>VLOOKUP($A175,'Raw Data'!$A$3:$AL$300,MATCH(Reformatted!AH$2,'Raw Data'!$A$2:$AK$2,0),0)</f>
        <v>#N/A</v>
      </c>
      <c r="AI175" s="2" t="e">
        <f>VLOOKUP($A175,'Raw Data'!$A$3:$AL$300,MATCH(Reformatted!AI$2,'Raw Data'!$A$2:$AK$2,0),0)</f>
        <v>#N/A</v>
      </c>
      <c r="AJ175" s="2" t="e">
        <f>VLOOKUP($A175,'Raw Data'!$A$3:$AL$300,MATCH(Reformatted!AJ$2,'Raw Data'!$A$2:$AK$2,0),0)</f>
        <v>#N/A</v>
      </c>
      <c r="AK175" s="2" t="e">
        <f>VLOOKUP($A175,'Raw Data'!$A$3:$AL$300,MATCH(Reformatted!AK$2,'Raw Data'!$A$2:$AK$2,0),0)</f>
        <v>#N/A</v>
      </c>
      <c r="AL175" s="2" t="e">
        <f>VLOOKUP($A175,'Raw Data'!$A$3:$AL$300,MATCH(Reformatted!AL$2,'Raw Data'!$A$2:$AK$2,0),0)</f>
        <v>#N/A</v>
      </c>
      <c r="AM175" s="2" t="e">
        <f>VLOOKUP($A175,'Raw Data'!$A$3:$AL$300,MATCH(Reformatted!AM$2,'Raw Data'!$A$2:$AK$2,0),0)</f>
        <v>#N/A</v>
      </c>
      <c r="AO175" s="22"/>
      <c r="AP175" s="23"/>
    </row>
    <row r="176" spans="1:42" ht="23.25" x14ac:dyDescent="0.35">
      <c r="A176" s="12"/>
      <c r="B176" s="12"/>
      <c r="C176" s="2" t="str">
        <f>IFERROR(IF(C$1=1,VLOOKUP(VLOOKUP($A176,'Raw Data'!$A$3:$AL$300,MATCH(Reformatted!C$2,'Raw Data'!$A$2:$AK$2,0),0),Scoring!$A$2:$B$5,2,0),VLOOKUP(VLOOKUP($A176,'Raw Data'!$A$3:$AL$300,MATCH(Reformatted!C$2,'Raw Data'!$A$2:$AK$2,0),0),Scoring!$D$2:$E$5,2,0)),"")</f>
        <v/>
      </c>
      <c r="D176" s="2" t="str">
        <f>IFERROR(IF(D$1=1,VLOOKUP(VLOOKUP($A176,'Raw Data'!$A$3:$AL$300,MATCH(Reformatted!D$2,'Raw Data'!$A$2:$AK$2,0),0),Scoring!$A$2:$B$5,2,0),VLOOKUP(VLOOKUP($A176,'Raw Data'!$A$3:$AL$300,MATCH(Reformatted!D$2,'Raw Data'!$A$2:$AK$2,0),0),Scoring!$D$2:$E$5,2,0)),"")</f>
        <v/>
      </c>
      <c r="E176" s="2" t="str">
        <f>IFERROR(IF(E$1=1,VLOOKUP(VLOOKUP($A176,'Raw Data'!$A$3:$AL$300,MATCH(Reformatted!E$2,'Raw Data'!$A$2:$AK$2,0),0),Scoring!$A$2:$B$5,2,0),VLOOKUP(VLOOKUP($A176,'Raw Data'!$A$3:$AL$300,MATCH(Reformatted!E$2,'Raw Data'!$A$2:$AK$2,0),0),Scoring!$D$2:$E$5,2,0)),"")</f>
        <v/>
      </c>
      <c r="F176" s="2" t="str">
        <f>IFERROR(IF(F$1=1,VLOOKUP(VLOOKUP($A176,'Raw Data'!$A$3:$AL$300,MATCH(Reformatted!F$2,'Raw Data'!$A$2:$AK$2,0),0),Scoring!$A$2:$B$5,2,0),VLOOKUP(VLOOKUP($A176,'Raw Data'!$A$3:$AL$300,MATCH(Reformatted!F$2,'Raw Data'!$A$2:$AK$2,0),0),Scoring!$D$2:$E$5,2,0)),"")</f>
        <v/>
      </c>
      <c r="G176" s="2" t="str">
        <f>IFERROR(IF(G$1=1,VLOOKUP(VLOOKUP($A176,'Raw Data'!$A$3:$AL$300,MATCH(Reformatted!G$2,'Raw Data'!$A$2:$AK$2,0),0),Scoring!$A$2:$B$5,2,0),VLOOKUP(VLOOKUP($A176,'Raw Data'!$A$3:$AL$300,MATCH(Reformatted!G$2,'Raw Data'!$A$2:$AK$2,0),0),Scoring!$D$2:$E$5,2,0)),"")</f>
        <v/>
      </c>
      <c r="H176" s="2" t="str">
        <f>IFERROR(IF(H$1=1,VLOOKUP(VLOOKUP($A176,'Raw Data'!$A$3:$AL$300,MATCH(Reformatted!H$2,'Raw Data'!$A$2:$AK$2,0),0),Scoring!$A$2:$B$5,2,0),VLOOKUP(VLOOKUP($A176,'Raw Data'!$A$3:$AL$300,MATCH(Reformatted!H$2,'Raw Data'!$A$2:$AK$2,0),0),Scoring!$D$2:$E$5,2,0)),"")</f>
        <v/>
      </c>
      <c r="I176" s="2" t="str">
        <f>IFERROR(IF(I$1=1,VLOOKUP(VLOOKUP($A176,'Raw Data'!$A$3:$AL$300,MATCH(Reformatted!I$2,'Raw Data'!$A$2:$AK$2,0),0),Scoring!$A$2:$B$5,2,0),VLOOKUP(VLOOKUP($A176,'Raw Data'!$A$3:$AL$300,MATCH(Reformatted!I$2,'Raw Data'!$A$2:$AK$2,0),0),Scoring!$D$2:$E$5,2,0)),"")</f>
        <v/>
      </c>
      <c r="J176" s="2" t="str">
        <f>IFERROR(IF(J$1=1,VLOOKUP(VLOOKUP($A176,'Raw Data'!$A$3:$AL$300,MATCH(Reformatted!J$2,'Raw Data'!$A$2:$AK$2,0),0),Scoring!$A$2:$B$5,2,0),VLOOKUP(VLOOKUP($A176,'Raw Data'!$A$3:$AL$300,MATCH(Reformatted!J$2,'Raw Data'!$A$2:$AK$2,0),0),Scoring!$D$2:$E$5,2,0)),"")</f>
        <v/>
      </c>
      <c r="K176" s="2" t="str">
        <f>IFERROR(IF(K$1=1,VLOOKUP(VLOOKUP($A176,'Raw Data'!$A$3:$AL$300,MATCH(Reformatted!K$2,'Raw Data'!$A$2:$AK$2,0),0),Scoring!$A$2:$B$5,2,0),VLOOKUP(VLOOKUP($A176,'Raw Data'!$A$3:$AL$300,MATCH(Reformatted!K$2,'Raw Data'!$A$2:$AK$2,0),0),Scoring!$D$2:$E$5,2,0)),"")</f>
        <v/>
      </c>
      <c r="L176" s="2" t="str">
        <f>IFERROR(IF(L$1=1,VLOOKUP(VLOOKUP($A176,'Raw Data'!$A$3:$AL$300,MATCH(Reformatted!L$2,'Raw Data'!$A$2:$AK$2,0),0),Scoring!$A$2:$B$5,2,0),VLOOKUP(VLOOKUP($A176,'Raw Data'!$A$3:$AL$300,MATCH(Reformatted!L$2,'Raw Data'!$A$2:$AK$2,0),0),Scoring!$D$2:$E$5,2,0)),"")</f>
        <v/>
      </c>
      <c r="M176" s="2" t="str">
        <f>IFERROR(IF(M$1=1,VLOOKUP(VLOOKUP($A176,'Raw Data'!$A$3:$AL$300,MATCH(Reformatted!M$2,'Raw Data'!$A$2:$AK$2,0),0),Scoring!$A$2:$B$5,2,0),VLOOKUP(VLOOKUP($A176,'Raw Data'!$A$3:$AL$300,MATCH(Reformatted!M$2,'Raw Data'!$A$2:$AK$2,0),0),Scoring!$D$2:$E$5,2,0)),"")</f>
        <v/>
      </c>
      <c r="N176" s="2" t="str">
        <f>IFERROR(IF(N$1=1,VLOOKUP(VLOOKUP($A176,'Raw Data'!$A$3:$AL$300,MATCH(Reformatted!N$2,'Raw Data'!$A$2:$AK$2,0),0),Scoring!$A$2:$B$5,2,0),VLOOKUP(VLOOKUP($A176,'Raw Data'!$A$3:$AL$300,MATCH(Reformatted!N$2,'Raw Data'!$A$2:$AK$2,0),0),Scoring!$D$2:$E$5,2,0)),"")</f>
        <v/>
      </c>
      <c r="O176" s="2" t="str">
        <f>IFERROR(IF(O$1=1,VLOOKUP(VLOOKUP($A176,'Raw Data'!$A$3:$AL$300,MATCH(Reformatted!O$2,'Raw Data'!$A$2:$AK$2,0),0),Scoring!$A$2:$B$5,2,0),VLOOKUP(VLOOKUP($A176,'Raw Data'!$A$3:$AL$300,MATCH(Reformatted!O$2,'Raw Data'!$A$2:$AK$2,0),0),Scoring!$D$2:$E$5,2,0)),"")</f>
        <v/>
      </c>
      <c r="P176" s="2" t="str">
        <f>IFERROR(IF(P$1=1,VLOOKUP(VLOOKUP($A176,'Raw Data'!$A$3:$AL$300,MATCH(Reformatted!P$2,'Raw Data'!$A$2:$AK$2,0),0),Scoring!$A$2:$B$5,2,0),VLOOKUP(VLOOKUP($A176,'Raw Data'!$A$3:$AL$300,MATCH(Reformatted!P$2,'Raw Data'!$A$2:$AK$2,0),0),Scoring!$D$2:$E$5,2,0)),"")</f>
        <v/>
      </c>
      <c r="Q176" s="2" t="str">
        <f>IFERROR(IF(Q$1=1,VLOOKUP(VLOOKUP($A176,'Raw Data'!$A$3:$AL$300,MATCH(Reformatted!Q$2,'Raw Data'!$A$2:$AK$2,0),0),Scoring!$A$2:$B$5,2,0),VLOOKUP(VLOOKUP($A176,'Raw Data'!$A$3:$AL$300,MATCH(Reformatted!Q$2,'Raw Data'!$A$2:$AK$2,0),0),Scoring!$D$2:$E$5,2,0)),"")</f>
        <v/>
      </c>
      <c r="R176" s="2" t="str">
        <f>IFERROR(IF(R$1=1,VLOOKUP(VLOOKUP($A176,'Raw Data'!$A$3:$AL$300,MATCH(Reformatted!R$2,'Raw Data'!$A$2:$AK$2,0),0),Scoring!$A$2:$B$5,2,0),VLOOKUP(VLOOKUP($A176,'Raw Data'!$A$3:$AL$300,MATCH(Reformatted!R$2,'Raw Data'!$A$2:$AK$2,0),0),Scoring!$D$2:$E$5,2,0)),"")</f>
        <v/>
      </c>
      <c r="S176" s="2" t="str">
        <f>IFERROR(IF(S$1=1,VLOOKUP(VLOOKUP($A176,'Raw Data'!$A$3:$AL$300,MATCH(Reformatted!S$2,'Raw Data'!$A$2:$AK$2,0),0),Scoring!$A$2:$B$5,2,0),VLOOKUP(VLOOKUP($A176,'Raw Data'!$A$3:$AL$300,MATCH(Reformatted!S$2,'Raw Data'!$A$2:$AK$2,0),0),Scoring!$D$2:$E$5,2,0)),"")</f>
        <v/>
      </c>
      <c r="T176" s="7">
        <f t="shared" si="4"/>
        <v>0</v>
      </c>
      <c r="U176" s="2" t="str">
        <f>IFERROR(VLOOKUP(VLOOKUP($A176,'Raw Data'!$A$3:$AL$300,MATCH(Reformatted!U$2,'Raw Data'!$A$2:$AK$2,0),0),Scoring!$G$2:$H$5,2,0),"")</f>
        <v/>
      </c>
      <c r="V176" s="2" t="str">
        <f>IFERROR(VLOOKUP(VLOOKUP($A176,'Raw Data'!$A$3:$AL$300,MATCH(Reformatted!V$2,'Raw Data'!$A$2:$AK$2,0),0),Scoring!$G$2:$H$5,2,0),"")</f>
        <v/>
      </c>
      <c r="W176" s="2" t="str">
        <f>IFERROR(VLOOKUP(VLOOKUP($A176,'Raw Data'!$A$3:$AL$300,MATCH(Reformatted!W$2,'Raw Data'!$A$2:$AK$2,0),0),Scoring!$G$2:$H$5,2,0),"")</f>
        <v/>
      </c>
      <c r="X176" s="2" t="str">
        <f>IFERROR(VLOOKUP(VLOOKUP($A176,'Raw Data'!$A$3:$AL$300,MATCH(Reformatted!X$2,'Raw Data'!$A$2:$AK$2,0),0),Scoring!$G$2:$H$5,2,0),"")</f>
        <v/>
      </c>
      <c r="Y176" s="2" t="str">
        <f>IFERROR(VLOOKUP(VLOOKUP($A176,'Raw Data'!$A$3:$AL$300,MATCH(Reformatted!Y$2,'Raw Data'!$A$2:$AK$2,0),0),Scoring!$G$2:$H$5,2,0),"")</f>
        <v/>
      </c>
      <c r="Z176" s="2" t="str">
        <f>IFERROR(VLOOKUP(VLOOKUP($A176,'Raw Data'!$A$3:$AL$300,MATCH(Reformatted!Z$2,'Raw Data'!$A$2:$AK$2,0),0),Scoring!$G$2:$H$5,2,0),"")</f>
        <v/>
      </c>
      <c r="AA176" s="2" t="str">
        <f>IFERROR(VLOOKUP(VLOOKUP($A176,'Raw Data'!$A$3:$AL$300,MATCH(Reformatted!AA$2,'Raw Data'!$A$2:$AK$2,0),0),Scoring!$G$2:$H$5,2,0),"")</f>
        <v/>
      </c>
      <c r="AB176" s="2" t="str">
        <f>IFERROR(VLOOKUP(VLOOKUP($A176,'Raw Data'!$A$3:$AL$300,MATCH(Reformatted!AB$2,'Raw Data'!$A$2:$AK$2,0),0),Scoring!$G$2:$H$5,2,0),"")</f>
        <v/>
      </c>
      <c r="AC176" s="8">
        <f t="shared" si="5"/>
        <v>0</v>
      </c>
      <c r="AD176" s="2" t="e">
        <f>VLOOKUP($A176,'Raw Data'!$A$3:$AL$300,MATCH(Reformatted!AD$2,'Raw Data'!$A$2:$AK$2,0),0)</f>
        <v>#N/A</v>
      </c>
      <c r="AE176" s="2" t="e">
        <f>VLOOKUP($A176,'Raw Data'!$A$3:$AL$300,MATCH(Reformatted!AE$2,'Raw Data'!$A$2:$AK$2,0),0)</f>
        <v>#N/A</v>
      </c>
      <c r="AF176" s="2" t="e">
        <f>VLOOKUP($A176,'Raw Data'!$A$3:$AL$300,MATCH(Reformatted!AF$2,'Raw Data'!$A$2:$AK$2,0),0)</f>
        <v>#N/A</v>
      </c>
      <c r="AG176" s="2" t="e">
        <f>VLOOKUP($A176,'Raw Data'!$A$3:$AL$300,MATCH(Reformatted!AG$2,'Raw Data'!$A$2:$AK$2,0),0)</f>
        <v>#N/A</v>
      </c>
      <c r="AH176" s="2" t="e">
        <f>VLOOKUP($A176,'Raw Data'!$A$3:$AL$300,MATCH(Reformatted!AH$2,'Raw Data'!$A$2:$AK$2,0),0)</f>
        <v>#N/A</v>
      </c>
      <c r="AI176" s="2" t="e">
        <f>VLOOKUP($A176,'Raw Data'!$A$3:$AL$300,MATCH(Reformatted!AI$2,'Raw Data'!$A$2:$AK$2,0),0)</f>
        <v>#N/A</v>
      </c>
      <c r="AJ176" s="2" t="e">
        <f>VLOOKUP($A176,'Raw Data'!$A$3:$AL$300,MATCH(Reformatted!AJ$2,'Raw Data'!$A$2:$AK$2,0),0)</f>
        <v>#N/A</v>
      </c>
      <c r="AK176" s="2" t="e">
        <f>VLOOKUP($A176,'Raw Data'!$A$3:$AL$300,MATCH(Reformatted!AK$2,'Raw Data'!$A$2:$AK$2,0),0)</f>
        <v>#N/A</v>
      </c>
      <c r="AL176" s="2" t="e">
        <f>VLOOKUP($A176,'Raw Data'!$A$3:$AL$300,MATCH(Reformatted!AL$2,'Raw Data'!$A$2:$AK$2,0),0)</f>
        <v>#N/A</v>
      </c>
      <c r="AM176" s="2" t="e">
        <f>VLOOKUP($A176,'Raw Data'!$A$3:$AL$300,MATCH(Reformatted!AM$2,'Raw Data'!$A$2:$AK$2,0),0)</f>
        <v>#N/A</v>
      </c>
      <c r="AO176" s="22"/>
      <c r="AP176" s="23"/>
    </row>
    <row r="177" spans="1:42" ht="23.25" x14ac:dyDescent="0.35">
      <c r="A177" s="12"/>
      <c r="B177" s="12"/>
      <c r="C177" s="2" t="str">
        <f>IFERROR(IF(C$1=1,VLOOKUP(VLOOKUP($A177,'Raw Data'!$A$3:$AL$300,MATCH(Reformatted!C$2,'Raw Data'!$A$2:$AK$2,0),0),Scoring!$A$2:$B$5,2,0),VLOOKUP(VLOOKUP($A177,'Raw Data'!$A$3:$AL$300,MATCH(Reformatted!C$2,'Raw Data'!$A$2:$AK$2,0),0),Scoring!$D$2:$E$5,2,0)),"")</f>
        <v/>
      </c>
      <c r="D177" s="2" t="str">
        <f>IFERROR(IF(D$1=1,VLOOKUP(VLOOKUP($A177,'Raw Data'!$A$3:$AL$300,MATCH(Reformatted!D$2,'Raw Data'!$A$2:$AK$2,0),0),Scoring!$A$2:$B$5,2,0),VLOOKUP(VLOOKUP($A177,'Raw Data'!$A$3:$AL$300,MATCH(Reformatted!D$2,'Raw Data'!$A$2:$AK$2,0),0),Scoring!$D$2:$E$5,2,0)),"")</f>
        <v/>
      </c>
      <c r="E177" s="2" t="str">
        <f>IFERROR(IF(E$1=1,VLOOKUP(VLOOKUP($A177,'Raw Data'!$A$3:$AL$300,MATCH(Reformatted!E$2,'Raw Data'!$A$2:$AK$2,0),0),Scoring!$A$2:$B$5,2,0),VLOOKUP(VLOOKUP($A177,'Raw Data'!$A$3:$AL$300,MATCH(Reformatted!E$2,'Raw Data'!$A$2:$AK$2,0),0),Scoring!$D$2:$E$5,2,0)),"")</f>
        <v/>
      </c>
      <c r="F177" s="2" t="str">
        <f>IFERROR(IF(F$1=1,VLOOKUP(VLOOKUP($A177,'Raw Data'!$A$3:$AL$300,MATCH(Reformatted!F$2,'Raw Data'!$A$2:$AK$2,0),0),Scoring!$A$2:$B$5,2,0),VLOOKUP(VLOOKUP($A177,'Raw Data'!$A$3:$AL$300,MATCH(Reformatted!F$2,'Raw Data'!$A$2:$AK$2,0),0),Scoring!$D$2:$E$5,2,0)),"")</f>
        <v/>
      </c>
      <c r="G177" s="2" t="str">
        <f>IFERROR(IF(G$1=1,VLOOKUP(VLOOKUP($A177,'Raw Data'!$A$3:$AL$300,MATCH(Reformatted!G$2,'Raw Data'!$A$2:$AK$2,0),0),Scoring!$A$2:$B$5,2,0),VLOOKUP(VLOOKUP($A177,'Raw Data'!$A$3:$AL$300,MATCH(Reformatted!G$2,'Raw Data'!$A$2:$AK$2,0),0),Scoring!$D$2:$E$5,2,0)),"")</f>
        <v/>
      </c>
      <c r="H177" s="2" t="str">
        <f>IFERROR(IF(H$1=1,VLOOKUP(VLOOKUP($A177,'Raw Data'!$A$3:$AL$300,MATCH(Reformatted!H$2,'Raw Data'!$A$2:$AK$2,0),0),Scoring!$A$2:$B$5,2,0),VLOOKUP(VLOOKUP($A177,'Raw Data'!$A$3:$AL$300,MATCH(Reformatted!H$2,'Raw Data'!$A$2:$AK$2,0),0),Scoring!$D$2:$E$5,2,0)),"")</f>
        <v/>
      </c>
      <c r="I177" s="2" t="str">
        <f>IFERROR(IF(I$1=1,VLOOKUP(VLOOKUP($A177,'Raw Data'!$A$3:$AL$300,MATCH(Reformatted!I$2,'Raw Data'!$A$2:$AK$2,0),0),Scoring!$A$2:$B$5,2,0),VLOOKUP(VLOOKUP($A177,'Raw Data'!$A$3:$AL$300,MATCH(Reformatted!I$2,'Raw Data'!$A$2:$AK$2,0),0),Scoring!$D$2:$E$5,2,0)),"")</f>
        <v/>
      </c>
      <c r="J177" s="2" t="str">
        <f>IFERROR(IF(J$1=1,VLOOKUP(VLOOKUP($A177,'Raw Data'!$A$3:$AL$300,MATCH(Reformatted!J$2,'Raw Data'!$A$2:$AK$2,0),0),Scoring!$A$2:$B$5,2,0),VLOOKUP(VLOOKUP($A177,'Raw Data'!$A$3:$AL$300,MATCH(Reformatted!J$2,'Raw Data'!$A$2:$AK$2,0),0),Scoring!$D$2:$E$5,2,0)),"")</f>
        <v/>
      </c>
      <c r="K177" s="2" t="str">
        <f>IFERROR(IF(K$1=1,VLOOKUP(VLOOKUP($A177,'Raw Data'!$A$3:$AL$300,MATCH(Reformatted!K$2,'Raw Data'!$A$2:$AK$2,0),0),Scoring!$A$2:$B$5,2,0),VLOOKUP(VLOOKUP($A177,'Raw Data'!$A$3:$AL$300,MATCH(Reformatted!K$2,'Raw Data'!$A$2:$AK$2,0),0),Scoring!$D$2:$E$5,2,0)),"")</f>
        <v/>
      </c>
      <c r="L177" s="2" t="str">
        <f>IFERROR(IF(L$1=1,VLOOKUP(VLOOKUP($A177,'Raw Data'!$A$3:$AL$300,MATCH(Reformatted!L$2,'Raw Data'!$A$2:$AK$2,0),0),Scoring!$A$2:$B$5,2,0),VLOOKUP(VLOOKUP($A177,'Raw Data'!$A$3:$AL$300,MATCH(Reformatted!L$2,'Raw Data'!$A$2:$AK$2,0),0),Scoring!$D$2:$E$5,2,0)),"")</f>
        <v/>
      </c>
      <c r="M177" s="2" t="str">
        <f>IFERROR(IF(M$1=1,VLOOKUP(VLOOKUP($A177,'Raw Data'!$A$3:$AL$300,MATCH(Reformatted!M$2,'Raw Data'!$A$2:$AK$2,0),0),Scoring!$A$2:$B$5,2,0),VLOOKUP(VLOOKUP($A177,'Raw Data'!$A$3:$AL$300,MATCH(Reformatted!M$2,'Raw Data'!$A$2:$AK$2,0),0),Scoring!$D$2:$E$5,2,0)),"")</f>
        <v/>
      </c>
      <c r="N177" s="2" t="str">
        <f>IFERROR(IF(N$1=1,VLOOKUP(VLOOKUP($A177,'Raw Data'!$A$3:$AL$300,MATCH(Reformatted!N$2,'Raw Data'!$A$2:$AK$2,0),0),Scoring!$A$2:$B$5,2,0),VLOOKUP(VLOOKUP($A177,'Raw Data'!$A$3:$AL$300,MATCH(Reformatted!N$2,'Raw Data'!$A$2:$AK$2,0),0),Scoring!$D$2:$E$5,2,0)),"")</f>
        <v/>
      </c>
      <c r="O177" s="2" t="str">
        <f>IFERROR(IF(O$1=1,VLOOKUP(VLOOKUP($A177,'Raw Data'!$A$3:$AL$300,MATCH(Reformatted!O$2,'Raw Data'!$A$2:$AK$2,0),0),Scoring!$A$2:$B$5,2,0),VLOOKUP(VLOOKUP($A177,'Raw Data'!$A$3:$AL$300,MATCH(Reformatted!O$2,'Raw Data'!$A$2:$AK$2,0),0),Scoring!$D$2:$E$5,2,0)),"")</f>
        <v/>
      </c>
      <c r="P177" s="2" t="str">
        <f>IFERROR(IF(P$1=1,VLOOKUP(VLOOKUP($A177,'Raw Data'!$A$3:$AL$300,MATCH(Reformatted!P$2,'Raw Data'!$A$2:$AK$2,0),0),Scoring!$A$2:$B$5,2,0),VLOOKUP(VLOOKUP($A177,'Raw Data'!$A$3:$AL$300,MATCH(Reformatted!P$2,'Raw Data'!$A$2:$AK$2,0),0),Scoring!$D$2:$E$5,2,0)),"")</f>
        <v/>
      </c>
      <c r="Q177" s="2" t="str">
        <f>IFERROR(IF(Q$1=1,VLOOKUP(VLOOKUP($A177,'Raw Data'!$A$3:$AL$300,MATCH(Reformatted!Q$2,'Raw Data'!$A$2:$AK$2,0),0),Scoring!$A$2:$B$5,2,0),VLOOKUP(VLOOKUP($A177,'Raw Data'!$A$3:$AL$300,MATCH(Reformatted!Q$2,'Raw Data'!$A$2:$AK$2,0),0),Scoring!$D$2:$E$5,2,0)),"")</f>
        <v/>
      </c>
      <c r="R177" s="2" t="str">
        <f>IFERROR(IF(R$1=1,VLOOKUP(VLOOKUP($A177,'Raw Data'!$A$3:$AL$300,MATCH(Reformatted!R$2,'Raw Data'!$A$2:$AK$2,0),0),Scoring!$A$2:$B$5,2,0),VLOOKUP(VLOOKUP($A177,'Raw Data'!$A$3:$AL$300,MATCH(Reformatted!R$2,'Raw Data'!$A$2:$AK$2,0),0),Scoring!$D$2:$E$5,2,0)),"")</f>
        <v/>
      </c>
      <c r="S177" s="2" t="str">
        <f>IFERROR(IF(S$1=1,VLOOKUP(VLOOKUP($A177,'Raw Data'!$A$3:$AL$300,MATCH(Reformatted!S$2,'Raw Data'!$A$2:$AK$2,0),0),Scoring!$A$2:$B$5,2,0),VLOOKUP(VLOOKUP($A177,'Raw Data'!$A$3:$AL$300,MATCH(Reformatted!S$2,'Raw Data'!$A$2:$AK$2,0),0),Scoring!$D$2:$E$5,2,0)),"")</f>
        <v/>
      </c>
      <c r="T177" s="7">
        <f t="shared" si="4"/>
        <v>0</v>
      </c>
      <c r="U177" s="2" t="str">
        <f>IFERROR(VLOOKUP(VLOOKUP($A177,'Raw Data'!$A$3:$AL$300,MATCH(Reformatted!U$2,'Raw Data'!$A$2:$AK$2,0),0),Scoring!$G$2:$H$5,2,0),"")</f>
        <v/>
      </c>
      <c r="V177" s="2" t="str">
        <f>IFERROR(VLOOKUP(VLOOKUP($A177,'Raw Data'!$A$3:$AL$300,MATCH(Reformatted!V$2,'Raw Data'!$A$2:$AK$2,0),0),Scoring!$G$2:$H$5,2,0),"")</f>
        <v/>
      </c>
      <c r="W177" s="2" t="str">
        <f>IFERROR(VLOOKUP(VLOOKUP($A177,'Raw Data'!$A$3:$AL$300,MATCH(Reformatted!W$2,'Raw Data'!$A$2:$AK$2,0),0),Scoring!$G$2:$H$5,2,0),"")</f>
        <v/>
      </c>
      <c r="X177" s="2" t="str">
        <f>IFERROR(VLOOKUP(VLOOKUP($A177,'Raw Data'!$A$3:$AL$300,MATCH(Reformatted!X$2,'Raw Data'!$A$2:$AK$2,0),0),Scoring!$G$2:$H$5,2,0),"")</f>
        <v/>
      </c>
      <c r="Y177" s="2" t="str">
        <f>IFERROR(VLOOKUP(VLOOKUP($A177,'Raw Data'!$A$3:$AL$300,MATCH(Reformatted!Y$2,'Raw Data'!$A$2:$AK$2,0),0),Scoring!$G$2:$H$5,2,0),"")</f>
        <v/>
      </c>
      <c r="Z177" s="2" t="str">
        <f>IFERROR(VLOOKUP(VLOOKUP($A177,'Raw Data'!$A$3:$AL$300,MATCH(Reformatted!Z$2,'Raw Data'!$A$2:$AK$2,0),0),Scoring!$G$2:$H$5,2,0),"")</f>
        <v/>
      </c>
      <c r="AA177" s="2" t="str">
        <f>IFERROR(VLOOKUP(VLOOKUP($A177,'Raw Data'!$A$3:$AL$300,MATCH(Reformatted!AA$2,'Raw Data'!$A$2:$AK$2,0),0),Scoring!$G$2:$H$5,2,0),"")</f>
        <v/>
      </c>
      <c r="AB177" s="2" t="str">
        <f>IFERROR(VLOOKUP(VLOOKUP($A177,'Raw Data'!$A$3:$AL$300,MATCH(Reformatted!AB$2,'Raw Data'!$A$2:$AK$2,0),0),Scoring!$G$2:$H$5,2,0),"")</f>
        <v/>
      </c>
      <c r="AC177" s="8">
        <f t="shared" si="5"/>
        <v>0</v>
      </c>
      <c r="AD177" s="2" t="e">
        <f>VLOOKUP($A177,'Raw Data'!$A$3:$AL$300,MATCH(Reformatted!AD$2,'Raw Data'!$A$2:$AK$2,0),0)</f>
        <v>#N/A</v>
      </c>
      <c r="AE177" s="2" t="e">
        <f>VLOOKUP($A177,'Raw Data'!$A$3:$AL$300,MATCH(Reformatted!AE$2,'Raw Data'!$A$2:$AK$2,0),0)</f>
        <v>#N/A</v>
      </c>
      <c r="AF177" s="2" t="e">
        <f>VLOOKUP($A177,'Raw Data'!$A$3:$AL$300,MATCH(Reformatted!AF$2,'Raw Data'!$A$2:$AK$2,0),0)</f>
        <v>#N/A</v>
      </c>
      <c r="AG177" s="2" t="e">
        <f>VLOOKUP($A177,'Raw Data'!$A$3:$AL$300,MATCH(Reformatted!AG$2,'Raw Data'!$A$2:$AK$2,0),0)</f>
        <v>#N/A</v>
      </c>
      <c r="AH177" s="2" t="e">
        <f>VLOOKUP($A177,'Raw Data'!$A$3:$AL$300,MATCH(Reformatted!AH$2,'Raw Data'!$A$2:$AK$2,0),0)</f>
        <v>#N/A</v>
      </c>
      <c r="AI177" s="2" t="e">
        <f>VLOOKUP($A177,'Raw Data'!$A$3:$AL$300,MATCH(Reformatted!AI$2,'Raw Data'!$A$2:$AK$2,0),0)</f>
        <v>#N/A</v>
      </c>
      <c r="AJ177" s="2" t="e">
        <f>VLOOKUP($A177,'Raw Data'!$A$3:$AL$300,MATCH(Reformatted!AJ$2,'Raw Data'!$A$2:$AK$2,0),0)</f>
        <v>#N/A</v>
      </c>
      <c r="AK177" s="2" t="e">
        <f>VLOOKUP($A177,'Raw Data'!$A$3:$AL$300,MATCH(Reformatted!AK$2,'Raw Data'!$A$2:$AK$2,0),0)</f>
        <v>#N/A</v>
      </c>
      <c r="AL177" s="2" t="e">
        <f>VLOOKUP($A177,'Raw Data'!$A$3:$AL$300,MATCH(Reformatted!AL$2,'Raw Data'!$A$2:$AK$2,0),0)</f>
        <v>#N/A</v>
      </c>
      <c r="AM177" s="2" t="e">
        <f>VLOOKUP($A177,'Raw Data'!$A$3:$AL$300,MATCH(Reformatted!AM$2,'Raw Data'!$A$2:$AK$2,0),0)</f>
        <v>#N/A</v>
      </c>
      <c r="AO177" s="22"/>
      <c r="AP177" s="23"/>
    </row>
    <row r="178" spans="1:42" ht="23.25" x14ac:dyDescent="0.35">
      <c r="A178" s="12"/>
      <c r="B178" s="12"/>
      <c r="C178" s="2" t="str">
        <f>IFERROR(IF(C$1=1,VLOOKUP(VLOOKUP($A178,'Raw Data'!$A$3:$AL$300,MATCH(Reformatted!C$2,'Raw Data'!$A$2:$AK$2,0),0),Scoring!$A$2:$B$5,2,0),VLOOKUP(VLOOKUP($A178,'Raw Data'!$A$3:$AL$300,MATCH(Reformatted!C$2,'Raw Data'!$A$2:$AK$2,0),0),Scoring!$D$2:$E$5,2,0)),"")</f>
        <v/>
      </c>
      <c r="D178" s="2" t="str">
        <f>IFERROR(IF(D$1=1,VLOOKUP(VLOOKUP($A178,'Raw Data'!$A$3:$AL$300,MATCH(Reformatted!D$2,'Raw Data'!$A$2:$AK$2,0),0),Scoring!$A$2:$B$5,2,0),VLOOKUP(VLOOKUP($A178,'Raw Data'!$A$3:$AL$300,MATCH(Reformatted!D$2,'Raw Data'!$A$2:$AK$2,0),0),Scoring!$D$2:$E$5,2,0)),"")</f>
        <v/>
      </c>
      <c r="E178" s="2" t="str">
        <f>IFERROR(IF(E$1=1,VLOOKUP(VLOOKUP($A178,'Raw Data'!$A$3:$AL$300,MATCH(Reformatted!E$2,'Raw Data'!$A$2:$AK$2,0),0),Scoring!$A$2:$B$5,2,0),VLOOKUP(VLOOKUP($A178,'Raw Data'!$A$3:$AL$300,MATCH(Reformatted!E$2,'Raw Data'!$A$2:$AK$2,0),0),Scoring!$D$2:$E$5,2,0)),"")</f>
        <v/>
      </c>
      <c r="F178" s="2" t="str">
        <f>IFERROR(IF(F$1=1,VLOOKUP(VLOOKUP($A178,'Raw Data'!$A$3:$AL$300,MATCH(Reformatted!F$2,'Raw Data'!$A$2:$AK$2,0),0),Scoring!$A$2:$B$5,2,0),VLOOKUP(VLOOKUP($A178,'Raw Data'!$A$3:$AL$300,MATCH(Reformatted!F$2,'Raw Data'!$A$2:$AK$2,0),0),Scoring!$D$2:$E$5,2,0)),"")</f>
        <v/>
      </c>
      <c r="G178" s="2" t="str">
        <f>IFERROR(IF(G$1=1,VLOOKUP(VLOOKUP($A178,'Raw Data'!$A$3:$AL$300,MATCH(Reformatted!G$2,'Raw Data'!$A$2:$AK$2,0),0),Scoring!$A$2:$B$5,2,0),VLOOKUP(VLOOKUP($A178,'Raw Data'!$A$3:$AL$300,MATCH(Reformatted!G$2,'Raw Data'!$A$2:$AK$2,0),0),Scoring!$D$2:$E$5,2,0)),"")</f>
        <v/>
      </c>
      <c r="H178" s="2" t="str">
        <f>IFERROR(IF(H$1=1,VLOOKUP(VLOOKUP($A178,'Raw Data'!$A$3:$AL$300,MATCH(Reformatted!H$2,'Raw Data'!$A$2:$AK$2,0),0),Scoring!$A$2:$B$5,2,0),VLOOKUP(VLOOKUP($A178,'Raw Data'!$A$3:$AL$300,MATCH(Reformatted!H$2,'Raw Data'!$A$2:$AK$2,0),0),Scoring!$D$2:$E$5,2,0)),"")</f>
        <v/>
      </c>
      <c r="I178" s="2" t="str">
        <f>IFERROR(IF(I$1=1,VLOOKUP(VLOOKUP($A178,'Raw Data'!$A$3:$AL$300,MATCH(Reformatted!I$2,'Raw Data'!$A$2:$AK$2,0),0),Scoring!$A$2:$B$5,2,0),VLOOKUP(VLOOKUP($A178,'Raw Data'!$A$3:$AL$300,MATCH(Reformatted!I$2,'Raw Data'!$A$2:$AK$2,0),0),Scoring!$D$2:$E$5,2,0)),"")</f>
        <v/>
      </c>
      <c r="J178" s="2" t="str">
        <f>IFERROR(IF(J$1=1,VLOOKUP(VLOOKUP($A178,'Raw Data'!$A$3:$AL$300,MATCH(Reformatted!J$2,'Raw Data'!$A$2:$AK$2,0),0),Scoring!$A$2:$B$5,2,0),VLOOKUP(VLOOKUP($A178,'Raw Data'!$A$3:$AL$300,MATCH(Reformatted!J$2,'Raw Data'!$A$2:$AK$2,0),0),Scoring!$D$2:$E$5,2,0)),"")</f>
        <v/>
      </c>
      <c r="K178" s="2" t="str">
        <f>IFERROR(IF(K$1=1,VLOOKUP(VLOOKUP($A178,'Raw Data'!$A$3:$AL$300,MATCH(Reformatted!K$2,'Raw Data'!$A$2:$AK$2,0),0),Scoring!$A$2:$B$5,2,0),VLOOKUP(VLOOKUP($A178,'Raw Data'!$A$3:$AL$300,MATCH(Reformatted!K$2,'Raw Data'!$A$2:$AK$2,0),0),Scoring!$D$2:$E$5,2,0)),"")</f>
        <v/>
      </c>
      <c r="L178" s="2" t="str">
        <f>IFERROR(IF(L$1=1,VLOOKUP(VLOOKUP($A178,'Raw Data'!$A$3:$AL$300,MATCH(Reformatted!L$2,'Raw Data'!$A$2:$AK$2,0),0),Scoring!$A$2:$B$5,2,0),VLOOKUP(VLOOKUP($A178,'Raw Data'!$A$3:$AL$300,MATCH(Reformatted!L$2,'Raw Data'!$A$2:$AK$2,0),0),Scoring!$D$2:$E$5,2,0)),"")</f>
        <v/>
      </c>
      <c r="M178" s="2" t="str">
        <f>IFERROR(IF(M$1=1,VLOOKUP(VLOOKUP($A178,'Raw Data'!$A$3:$AL$300,MATCH(Reformatted!M$2,'Raw Data'!$A$2:$AK$2,0),0),Scoring!$A$2:$B$5,2,0),VLOOKUP(VLOOKUP($A178,'Raw Data'!$A$3:$AL$300,MATCH(Reformatted!M$2,'Raw Data'!$A$2:$AK$2,0),0),Scoring!$D$2:$E$5,2,0)),"")</f>
        <v/>
      </c>
      <c r="N178" s="2" t="str">
        <f>IFERROR(IF(N$1=1,VLOOKUP(VLOOKUP($A178,'Raw Data'!$A$3:$AL$300,MATCH(Reformatted!N$2,'Raw Data'!$A$2:$AK$2,0),0),Scoring!$A$2:$B$5,2,0),VLOOKUP(VLOOKUP($A178,'Raw Data'!$A$3:$AL$300,MATCH(Reformatted!N$2,'Raw Data'!$A$2:$AK$2,0),0),Scoring!$D$2:$E$5,2,0)),"")</f>
        <v/>
      </c>
      <c r="O178" s="2" t="str">
        <f>IFERROR(IF(O$1=1,VLOOKUP(VLOOKUP($A178,'Raw Data'!$A$3:$AL$300,MATCH(Reformatted!O$2,'Raw Data'!$A$2:$AK$2,0),0),Scoring!$A$2:$B$5,2,0),VLOOKUP(VLOOKUP($A178,'Raw Data'!$A$3:$AL$300,MATCH(Reformatted!O$2,'Raw Data'!$A$2:$AK$2,0),0),Scoring!$D$2:$E$5,2,0)),"")</f>
        <v/>
      </c>
      <c r="P178" s="2" t="str">
        <f>IFERROR(IF(P$1=1,VLOOKUP(VLOOKUP($A178,'Raw Data'!$A$3:$AL$300,MATCH(Reformatted!P$2,'Raw Data'!$A$2:$AK$2,0),0),Scoring!$A$2:$B$5,2,0),VLOOKUP(VLOOKUP($A178,'Raw Data'!$A$3:$AL$300,MATCH(Reformatted!P$2,'Raw Data'!$A$2:$AK$2,0),0),Scoring!$D$2:$E$5,2,0)),"")</f>
        <v/>
      </c>
      <c r="Q178" s="2" t="str">
        <f>IFERROR(IF(Q$1=1,VLOOKUP(VLOOKUP($A178,'Raw Data'!$A$3:$AL$300,MATCH(Reformatted!Q$2,'Raw Data'!$A$2:$AK$2,0),0),Scoring!$A$2:$B$5,2,0),VLOOKUP(VLOOKUP($A178,'Raw Data'!$A$3:$AL$300,MATCH(Reformatted!Q$2,'Raw Data'!$A$2:$AK$2,0),0),Scoring!$D$2:$E$5,2,0)),"")</f>
        <v/>
      </c>
      <c r="R178" s="2" t="str">
        <f>IFERROR(IF(R$1=1,VLOOKUP(VLOOKUP($A178,'Raw Data'!$A$3:$AL$300,MATCH(Reformatted!R$2,'Raw Data'!$A$2:$AK$2,0),0),Scoring!$A$2:$B$5,2,0),VLOOKUP(VLOOKUP($A178,'Raw Data'!$A$3:$AL$300,MATCH(Reformatted!R$2,'Raw Data'!$A$2:$AK$2,0),0),Scoring!$D$2:$E$5,2,0)),"")</f>
        <v/>
      </c>
      <c r="S178" s="2" t="str">
        <f>IFERROR(IF(S$1=1,VLOOKUP(VLOOKUP($A178,'Raw Data'!$A$3:$AL$300,MATCH(Reformatted!S$2,'Raw Data'!$A$2:$AK$2,0),0),Scoring!$A$2:$B$5,2,0),VLOOKUP(VLOOKUP($A178,'Raw Data'!$A$3:$AL$300,MATCH(Reformatted!S$2,'Raw Data'!$A$2:$AK$2,0),0),Scoring!$D$2:$E$5,2,0)),"")</f>
        <v/>
      </c>
      <c r="T178" s="7">
        <f t="shared" si="4"/>
        <v>0</v>
      </c>
      <c r="U178" s="2" t="str">
        <f>IFERROR(VLOOKUP(VLOOKUP($A178,'Raw Data'!$A$3:$AL$300,MATCH(Reformatted!U$2,'Raw Data'!$A$2:$AK$2,0),0),Scoring!$G$2:$H$5,2,0),"")</f>
        <v/>
      </c>
      <c r="V178" s="2" t="str">
        <f>IFERROR(VLOOKUP(VLOOKUP($A178,'Raw Data'!$A$3:$AL$300,MATCH(Reformatted!V$2,'Raw Data'!$A$2:$AK$2,0),0),Scoring!$G$2:$H$5,2,0),"")</f>
        <v/>
      </c>
      <c r="W178" s="2" t="str">
        <f>IFERROR(VLOOKUP(VLOOKUP($A178,'Raw Data'!$A$3:$AL$300,MATCH(Reformatted!W$2,'Raw Data'!$A$2:$AK$2,0),0),Scoring!$G$2:$H$5,2,0),"")</f>
        <v/>
      </c>
      <c r="X178" s="2" t="str">
        <f>IFERROR(VLOOKUP(VLOOKUP($A178,'Raw Data'!$A$3:$AL$300,MATCH(Reformatted!X$2,'Raw Data'!$A$2:$AK$2,0),0),Scoring!$G$2:$H$5,2,0),"")</f>
        <v/>
      </c>
      <c r="Y178" s="2" t="str">
        <f>IFERROR(VLOOKUP(VLOOKUP($A178,'Raw Data'!$A$3:$AL$300,MATCH(Reformatted!Y$2,'Raw Data'!$A$2:$AK$2,0),0),Scoring!$G$2:$H$5,2,0),"")</f>
        <v/>
      </c>
      <c r="Z178" s="2" t="str">
        <f>IFERROR(VLOOKUP(VLOOKUP($A178,'Raw Data'!$A$3:$AL$300,MATCH(Reformatted!Z$2,'Raw Data'!$A$2:$AK$2,0),0),Scoring!$G$2:$H$5,2,0),"")</f>
        <v/>
      </c>
      <c r="AA178" s="2" t="str">
        <f>IFERROR(VLOOKUP(VLOOKUP($A178,'Raw Data'!$A$3:$AL$300,MATCH(Reformatted!AA$2,'Raw Data'!$A$2:$AK$2,0),0),Scoring!$G$2:$H$5,2,0),"")</f>
        <v/>
      </c>
      <c r="AB178" s="2" t="str">
        <f>IFERROR(VLOOKUP(VLOOKUP($A178,'Raw Data'!$A$3:$AL$300,MATCH(Reformatted!AB$2,'Raw Data'!$A$2:$AK$2,0),0),Scoring!$G$2:$H$5,2,0),"")</f>
        <v/>
      </c>
      <c r="AC178" s="8">
        <f t="shared" si="5"/>
        <v>0</v>
      </c>
      <c r="AD178" s="2" t="e">
        <f>VLOOKUP($A178,'Raw Data'!$A$3:$AL$300,MATCH(Reformatted!AD$2,'Raw Data'!$A$2:$AK$2,0),0)</f>
        <v>#N/A</v>
      </c>
      <c r="AE178" s="2" t="e">
        <f>VLOOKUP($A178,'Raw Data'!$A$3:$AL$300,MATCH(Reformatted!AE$2,'Raw Data'!$A$2:$AK$2,0),0)</f>
        <v>#N/A</v>
      </c>
      <c r="AF178" s="2" t="e">
        <f>VLOOKUP($A178,'Raw Data'!$A$3:$AL$300,MATCH(Reformatted!AF$2,'Raw Data'!$A$2:$AK$2,0),0)</f>
        <v>#N/A</v>
      </c>
      <c r="AG178" s="2" t="e">
        <f>VLOOKUP($A178,'Raw Data'!$A$3:$AL$300,MATCH(Reformatted!AG$2,'Raw Data'!$A$2:$AK$2,0),0)</f>
        <v>#N/A</v>
      </c>
      <c r="AH178" s="2" t="e">
        <f>VLOOKUP($A178,'Raw Data'!$A$3:$AL$300,MATCH(Reformatted!AH$2,'Raw Data'!$A$2:$AK$2,0),0)</f>
        <v>#N/A</v>
      </c>
      <c r="AI178" s="2" t="e">
        <f>VLOOKUP($A178,'Raw Data'!$A$3:$AL$300,MATCH(Reformatted!AI$2,'Raw Data'!$A$2:$AK$2,0),0)</f>
        <v>#N/A</v>
      </c>
      <c r="AJ178" s="2" t="e">
        <f>VLOOKUP($A178,'Raw Data'!$A$3:$AL$300,MATCH(Reformatted!AJ$2,'Raw Data'!$A$2:$AK$2,0),0)</f>
        <v>#N/A</v>
      </c>
      <c r="AK178" s="2" t="e">
        <f>VLOOKUP($A178,'Raw Data'!$A$3:$AL$300,MATCH(Reformatted!AK$2,'Raw Data'!$A$2:$AK$2,0),0)</f>
        <v>#N/A</v>
      </c>
      <c r="AL178" s="2" t="e">
        <f>VLOOKUP($A178,'Raw Data'!$A$3:$AL$300,MATCH(Reformatted!AL$2,'Raw Data'!$A$2:$AK$2,0),0)</f>
        <v>#N/A</v>
      </c>
      <c r="AM178" s="2" t="e">
        <f>VLOOKUP($A178,'Raw Data'!$A$3:$AL$300,MATCH(Reformatted!AM$2,'Raw Data'!$A$2:$AK$2,0),0)</f>
        <v>#N/A</v>
      </c>
      <c r="AO178" s="22"/>
      <c r="AP178" s="23"/>
    </row>
    <row r="179" spans="1:42" ht="23.25" x14ac:dyDescent="0.35">
      <c r="A179" s="12"/>
      <c r="B179" s="12"/>
      <c r="C179" s="2" t="str">
        <f>IFERROR(IF(C$1=1,VLOOKUP(VLOOKUP($A179,'Raw Data'!$A$3:$AL$300,MATCH(Reformatted!C$2,'Raw Data'!$A$2:$AK$2,0),0),Scoring!$A$2:$B$5,2,0),VLOOKUP(VLOOKUP($A179,'Raw Data'!$A$3:$AL$300,MATCH(Reformatted!C$2,'Raw Data'!$A$2:$AK$2,0),0),Scoring!$D$2:$E$5,2,0)),"")</f>
        <v/>
      </c>
      <c r="D179" s="2" t="str">
        <f>IFERROR(IF(D$1=1,VLOOKUP(VLOOKUP($A179,'Raw Data'!$A$3:$AL$300,MATCH(Reformatted!D$2,'Raw Data'!$A$2:$AK$2,0),0),Scoring!$A$2:$B$5,2,0),VLOOKUP(VLOOKUP($A179,'Raw Data'!$A$3:$AL$300,MATCH(Reformatted!D$2,'Raw Data'!$A$2:$AK$2,0),0),Scoring!$D$2:$E$5,2,0)),"")</f>
        <v/>
      </c>
      <c r="E179" s="2" t="str">
        <f>IFERROR(IF(E$1=1,VLOOKUP(VLOOKUP($A179,'Raw Data'!$A$3:$AL$300,MATCH(Reformatted!E$2,'Raw Data'!$A$2:$AK$2,0),0),Scoring!$A$2:$B$5,2,0),VLOOKUP(VLOOKUP($A179,'Raw Data'!$A$3:$AL$300,MATCH(Reformatted!E$2,'Raw Data'!$A$2:$AK$2,0),0),Scoring!$D$2:$E$5,2,0)),"")</f>
        <v/>
      </c>
      <c r="F179" s="2" t="str">
        <f>IFERROR(IF(F$1=1,VLOOKUP(VLOOKUP($A179,'Raw Data'!$A$3:$AL$300,MATCH(Reformatted!F$2,'Raw Data'!$A$2:$AK$2,0),0),Scoring!$A$2:$B$5,2,0),VLOOKUP(VLOOKUP($A179,'Raw Data'!$A$3:$AL$300,MATCH(Reformatted!F$2,'Raw Data'!$A$2:$AK$2,0),0),Scoring!$D$2:$E$5,2,0)),"")</f>
        <v/>
      </c>
      <c r="G179" s="2" t="str">
        <f>IFERROR(IF(G$1=1,VLOOKUP(VLOOKUP($A179,'Raw Data'!$A$3:$AL$300,MATCH(Reformatted!G$2,'Raw Data'!$A$2:$AK$2,0),0),Scoring!$A$2:$B$5,2,0),VLOOKUP(VLOOKUP($A179,'Raw Data'!$A$3:$AL$300,MATCH(Reformatted!G$2,'Raw Data'!$A$2:$AK$2,0),0),Scoring!$D$2:$E$5,2,0)),"")</f>
        <v/>
      </c>
      <c r="H179" s="2" t="str">
        <f>IFERROR(IF(H$1=1,VLOOKUP(VLOOKUP($A179,'Raw Data'!$A$3:$AL$300,MATCH(Reformatted!H$2,'Raw Data'!$A$2:$AK$2,0),0),Scoring!$A$2:$B$5,2,0),VLOOKUP(VLOOKUP($A179,'Raw Data'!$A$3:$AL$300,MATCH(Reformatted!H$2,'Raw Data'!$A$2:$AK$2,0),0),Scoring!$D$2:$E$5,2,0)),"")</f>
        <v/>
      </c>
      <c r="I179" s="2" t="str">
        <f>IFERROR(IF(I$1=1,VLOOKUP(VLOOKUP($A179,'Raw Data'!$A$3:$AL$300,MATCH(Reformatted!I$2,'Raw Data'!$A$2:$AK$2,0),0),Scoring!$A$2:$B$5,2,0),VLOOKUP(VLOOKUP($A179,'Raw Data'!$A$3:$AL$300,MATCH(Reformatted!I$2,'Raw Data'!$A$2:$AK$2,0),0),Scoring!$D$2:$E$5,2,0)),"")</f>
        <v/>
      </c>
      <c r="J179" s="2" t="str">
        <f>IFERROR(IF(J$1=1,VLOOKUP(VLOOKUP($A179,'Raw Data'!$A$3:$AL$300,MATCH(Reformatted!J$2,'Raw Data'!$A$2:$AK$2,0),0),Scoring!$A$2:$B$5,2,0),VLOOKUP(VLOOKUP($A179,'Raw Data'!$A$3:$AL$300,MATCH(Reformatted!J$2,'Raw Data'!$A$2:$AK$2,0),0),Scoring!$D$2:$E$5,2,0)),"")</f>
        <v/>
      </c>
      <c r="K179" s="2" t="str">
        <f>IFERROR(IF(K$1=1,VLOOKUP(VLOOKUP($A179,'Raw Data'!$A$3:$AL$300,MATCH(Reformatted!K$2,'Raw Data'!$A$2:$AK$2,0),0),Scoring!$A$2:$B$5,2,0),VLOOKUP(VLOOKUP($A179,'Raw Data'!$A$3:$AL$300,MATCH(Reformatted!K$2,'Raw Data'!$A$2:$AK$2,0),0),Scoring!$D$2:$E$5,2,0)),"")</f>
        <v/>
      </c>
      <c r="L179" s="2" t="str">
        <f>IFERROR(IF(L$1=1,VLOOKUP(VLOOKUP($A179,'Raw Data'!$A$3:$AL$300,MATCH(Reformatted!L$2,'Raw Data'!$A$2:$AK$2,0),0),Scoring!$A$2:$B$5,2,0),VLOOKUP(VLOOKUP($A179,'Raw Data'!$A$3:$AL$300,MATCH(Reformatted!L$2,'Raw Data'!$A$2:$AK$2,0),0),Scoring!$D$2:$E$5,2,0)),"")</f>
        <v/>
      </c>
      <c r="M179" s="2" t="str">
        <f>IFERROR(IF(M$1=1,VLOOKUP(VLOOKUP($A179,'Raw Data'!$A$3:$AL$300,MATCH(Reformatted!M$2,'Raw Data'!$A$2:$AK$2,0),0),Scoring!$A$2:$B$5,2,0),VLOOKUP(VLOOKUP($A179,'Raw Data'!$A$3:$AL$300,MATCH(Reformatted!M$2,'Raw Data'!$A$2:$AK$2,0),0),Scoring!$D$2:$E$5,2,0)),"")</f>
        <v/>
      </c>
      <c r="N179" s="2" t="str">
        <f>IFERROR(IF(N$1=1,VLOOKUP(VLOOKUP($A179,'Raw Data'!$A$3:$AL$300,MATCH(Reformatted!N$2,'Raw Data'!$A$2:$AK$2,0),0),Scoring!$A$2:$B$5,2,0),VLOOKUP(VLOOKUP($A179,'Raw Data'!$A$3:$AL$300,MATCH(Reformatted!N$2,'Raw Data'!$A$2:$AK$2,0),0),Scoring!$D$2:$E$5,2,0)),"")</f>
        <v/>
      </c>
      <c r="O179" s="2" t="str">
        <f>IFERROR(IF(O$1=1,VLOOKUP(VLOOKUP($A179,'Raw Data'!$A$3:$AL$300,MATCH(Reformatted!O$2,'Raw Data'!$A$2:$AK$2,0),0),Scoring!$A$2:$B$5,2,0),VLOOKUP(VLOOKUP($A179,'Raw Data'!$A$3:$AL$300,MATCH(Reformatted!O$2,'Raw Data'!$A$2:$AK$2,0),0),Scoring!$D$2:$E$5,2,0)),"")</f>
        <v/>
      </c>
      <c r="P179" s="2" t="str">
        <f>IFERROR(IF(P$1=1,VLOOKUP(VLOOKUP($A179,'Raw Data'!$A$3:$AL$300,MATCH(Reformatted!P$2,'Raw Data'!$A$2:$AK$2,0),0),Scoring!$A$2:$B$5,2,0),VLOOKUP(VLOOKUP($A179,'Raw Data'!$A$3:$AL$300,MATCH(Reformatted!P$2,'Raw Data'!$A$2:$AK$2,0),0),Scoring!$D$2:$E$5,2,0)),"")</f>
        <v/>
      </c>
      <c r="Q179" s="2" t="str">
        <f>IFERROR(IF(Q$1=1,VLOOKUP(VLOOKUP($A179,'Raw Data'!$A$3:$AL$300,MATCH(Reformatted!Q$2,'Raw Data'!$A$2:$AK$2,0),0),Scoring!$A$2:$B$5,2,0),VLOOKUP(VLOOKUP($A179,'Raw Data'!$A$3:$AL$300,MATCH(Reformatted!Q$2,'Raw Data'!$A$2:$AK$2,0),0),Scoring!$D$2:$E$5,2,0)),"")</f>
        <v/>
      </c>
      <c r="R179" s="2" t="str">
        <f>IFERROR(IF(R$1=1,VLOOKUP(VLOOKUP($A179,'Raw Data'!$A$3:$AL$300,MATCH(Reformatted!R$2,'Raw Data'!$A$2:$AK$2,0),0),Scoring!$A$2:$B$5,2,0),VLOOKUP(VLOOKUP($A179,'Raw Data'!$A$3:$AL$300,MATCH(Reformatted!R$2,'Raw Data'!$A$2:$AK$2,0),0),Scoring!$D$2:$E$5,2,0)),"")</f>
        <v/>
      </c>
      <c r="S179" s="2" t="str">
        <f>IFERROR(IF(S$1=1,VLOOKUP(VLOOKUP($A179,'Raw Data'!$A$3:$AL$300,MATCH(Reformatted!S$2,'Raw Data'!$A$2:$AK$2,0),0),Scoring!$A$2:$B$5,2,0),VLOOKUP(VLOOKUP($A179,'Raw Data'!$A$3:$AL$300,MATCH(Reformatted!S$2,'Raw Data'!$A$2:$AK$2,0),0),Scoring!$D$2:$E$5,2,0)),"")</f>
        <v/>
      </c>
      <c r="T179" s="7">
        <f t="shared" si="4"/>
        <v>0</v>
      </c>
      <c r="U179" s="2" t="str">
        <f>IFERROR(VLOOKUP(VLOOKUP($A179,'Raw Data'!$A$3:$AL$300,MATCH(Reformatted!U$2,'Raw Data'!$A$2:$AK$2,0),0),Scoring!$G$2:$H$5,2,0),"")</f>
        <v/>
      </c>
      <c r="V179" s="2" t="str">
        <f>IFERROR(VLOOKUP(VLOOKUP($A179,'Raw Data'!$A$3:$AL$300,MATCH(Reformatted!V$2,'Raw Data'!$A$2:$AK$2,0),0),Scoring!$G$2:$H$5,2,0),"")</f>
        <v/>
      </c>
      <c r="W179" s="2" t="str">
        <f>IFERROR(VLOOKUP(VLOOKUP($A179,'Raw Data'!$A$3:$AL$300,MATCH(Reformatted!W$2,'Raw Data'!$A$2:$AK$2,0),0),Scoring!$G$2:$H$5,2,0),"")</f>
        <v/>
      </c>
      <c r="X179" s="2" t="str">
        <f>IFERROR(VLOOKUP(VLOOKUP($A179,'Raw Data'!$A$3:$AL$300,MATCH(Reformatted!X$2,'Raw Data'!$A$2:$AK$2,0),0),Scoring!$G$2:$H$5,2,0),"")</f>
        <v/>
      </c>
      <c r="Y179" s="2" t="str">
        <f>IFERROR(VLOOKUP(VLOOKUP($A179,'Raw Data'!$A$3:$AL$300,MATCH(Reformatted!Y$2,'Raw Data'!$A$2:$AK$2,0),0),Scoring!$G$2:$H$5,2,0),"")</f>
        <v/>
      </c>
      <c r="Z179" s="2" t="str">
        <f>IFERROR(VLOOKUP(VLOOKUP($A179,'Raw Data'!$A$3:$AL$300,MATCH(Reformatted!Z$2,'Raw Data'!$A$2:$AK$2,0),0),Scoring!$G$2:$H$5,2,0),"")</f>
        <v/>
      </c>
      <c r="AA179" s="2" t="str">
        <f>IFERROR(VLOOKUP(VLOOKUP($A179,'Raw Data'!$A$3:$AL$300,MATCH(Reformatted!AA$2,'Raw Data'!$A$2:$AK$2,0),0),Scoring!$G$2:$H$5,2,0),"")</f>
        <v/>
      </c>
      <c r="AB179" s="2" t="str">
        <f>IFERROR(VLOOKUP(VLOOKUP($A179,'Raw Data'!$A$3:$AL$300,MATCH(Reformatted!AB$2,'Raw Data'!$A$2:$AK$2,0),0),Scoring!$G$2:$H$5,2,0),"")</f>
        <v/>
      </c>
      <c r="AC179" s="8">
        <f t="shared" si="5"/>
        <v>0</v>
      </c>
      <c r="AD179" s="2" t="e">
        <f>VLOOKUP($A179,'Raw Data'!$A$3:$AL$300,MATCH(Reformatted!AD$2,'Raw Data'!$A$2:$AK$2,0),0)</f>
        <v>#N/A</v>
      </c>
      <c r="AE179" s="2" t="e">
        <f>VLOOKUP($A179,'Raw Data'!$A$3:$AL$300,MATCH(Reformatted!AE$2,'Raw Data'!$A$2:$AK$2,0),0)</f>
        <v>#N/A</v>
      </c>
      <c r="AF179" s="2" t="e">
        <f>VLOOKUP($A179,'Raw Data'!$A$3:$AL$300,MATCH(Reformatted!AF$2,'Raw Data'!$A$2:$AK$2,0),0)</f>
        <v>#N/A</v>
      </c>
      <c r="AG179" s="2" t="e">
        <f>VLOOKUP($A179,'Raw Data'!$A$3:$AL$300,MATCH(Reformatted!AG$2,'Raw Data'!$A$2:$AK$2,0),0)</f>
        <v>#N/A</v>
      </c>
      <c r="AH179" s="2" t="e">
        <f>VLOOKUP($A179,'Raw Data'!$A$3:$AL$300,MATCH(Reformatted!AH$2,'Raw Data'!$A$2:$AK$2,0),0)</f>
        <v>#N/A</v>
      </c>
      <c r="AI179" s="2" t="e">
        <f>VLOOKUP($A179,'Raw Data'!$A$3:$AL$300,MATCH(Reformatted!AI$2,'Raw Data'!$A$2:$AK$2,0),0)</f>
        <v>#N/A</v>
      </c>
      <c r="AJ179" s="2" t="e">
        <f>VLOOKUP($A179,'Raw Data'!$A$3:$AL$300,MATCH(Reformatted!AJ$2,'Raw Data'!$A$2:$AK$2,0),0)</f>
        <v>#N/A</v>
      </c>
      <c r="AK179" s="2" t="e">
        <f>VLOOKUP($A179,'Raw Data'!$A$3:$AL$300,MATCH(Reformatted!AK$2,'Raw Data'!$A$2:$AK$2,0),0)</f>
        <v>#N/A</v>
      </c>
      <c r="AL179" s="2" t="e">
        <f>VLOOKUP($A179,'Raw Data'!$A$3:$AL$300,MATCH(Reformatted!AL$2,'Raw Data'!$A$2:$AK$2,0),0)</f>
        <v>#N/A</v>
      </c>
      <c r="AM179" s="2" t="e">
        <f>VLOOKUP($A179,'Raw Data'!$A$3:$AL$300,MATCH(Reformatted!AM$2,'Raw Data'!$A$2:$AK$2,0),0)</f>
        <v>#N/A</v>
      </c>
      <c r="AO179" s="22"/>
      <c r="AP179" s="23"/>
    </row>
    <row r="180" spans="1:42" ht="23.25" x14ac:dyDescent="0.35">
      <c r="A180" s="12"/>
      <c r="B180" s="12"/>
      <c r="C180" s="2" t="str">
        <f>IFERROR(IF(C$1=1,VLOOKUP(VLOOKUP($A180,'Raw Data'!$A$3:$AL$300,MATCH(Reformatted!C$2,'Raw Data'!$A$2:$AK$2,0),0),Scoring!$A$2:$B$5,2,0),VLOOKUP(VLOOKUP($A180,'Raw Data'!$A$3:$AL$300,MATCH(Reformatted!C$2,'Raw Data'!$A$2:$AK$2,0),0),Scoring!$D$2:$E$5,2,0)),"")</f>
        <v/>
      </c>
      <c r="D180" s="2" t="str">
        <f>IFERROR(IF(D$1=1,VLOOKUP(VLOOKUP($A180,'Raw Data'!$A$3:$AL$300,MATCH(Reformatted!D$2,'Raw Data'!$A$2:$AK$2,0),0),Scoring!$A$2:$B$5,2,0),VLOOKUP(VLOOKUP($A180,'Raw Data'!$A$3:$AL$300,MATCH(Reformatted!D$2,'Raw Data'!$A$2:$AK$2,0),0),Scoring!$D$2:$E$5,2,0)),"")</f>
        <v/>
      </c>
      <c r="E180" s="2" t="str">
        <f>IFERROR(IF(E$1=1,VLOOKUP(VLOOKUP($A180,'Raw Data'!$A$3:$AL$300,MATCH(Reformatted!E$2,'Raw Data'!$A$2:$AK$2,0),0),Scoring!$A$2:$B$5,2,0),VLOOKUP(VLOOKUP($A180,'Raw Data'!$A$3:$AL$300,MATCH(Reformatted!E$2,'Raw Data'!$A$2:$AK$2,0),0),Scoring!$D$2:$E$5,2,0)),"")</f>
        <v/>
      </c>
      <c r="F180" s="2" t="str">
        <f>IFERROR(IF(F$1=1,VLOOKUP(VLOOKUP($A180,'Raw Data'!$A$3:$AL$300,MATCH(Reformatted!F$2,'Raw Data'!$A$2:$AK$2,0),0),Scoring!$A$2:$B$5,2,0),VLOOKUP(VLOOKUP($A180,'Raw Data'!$A$3:$AL$300,MATCH(Reformatted!F$2,'Raw Data'!$A$2:$AK$2,0),0),Scoring!$D$2:$E$5,2,0)),"")</f>
        <v/>
      </c>
      <c r="G180" s="2" t="str">
        <f>IFERROR(IF(G$1=1,VLOOKUP(VLOOKUP($A180,'Raw Data'!$A$3:$AL$300,MATCH(Reformatted!G$2,'Raw Data'!$A$2:$AK$2,0),0),Scoring!$A$2:$B$5,2,0),VLOOKUP(VLOOKUP($A180,'Raw Data'!$A$3:$AL$300,MATCH(Reformatted!G$2,'Raw Data'!$A$2:$AK$2,0),0),Scoring!$D$2:$E$5,2,0)),"")</f>
        <v/>
      </c>
      <c r="H180" s="2" t="str">
        <f>IFERROR(IF(H$1=1,VLOOKUP(VLOOKUP($A180,'Raw Data'!$A$3:$AL$300,MATCH(Reformatted!H$2,'Raw Data'!$A$2:$AK$2,0),0),Scoring!$A$2:$B$5,2,0),VLOOKUP(VLOOKUP($A180,'Raw Data'!$A$3:$AL$300,MATCH(Reformatted!H$2,'Raw Data'!$A$2:$AK$2,0),0),Scoring!$D$2:$E$5,2,0)),"")</f>
        <v/>
      </c>
      <c r="I180" s="2" t="str">
        <f>IFERROR(IF(I$1=1,VLOOKUP(VLOOKUP($A180,'Raw Data'!$A$3:$AL$300,MATCH(Reformatted!I$2,'Raw Data'!$A$2:$AK$2,0),0),Scoring!$A$2:$B$5,2,0),VLOOKUP(VLOOKUP($A180,'Raw Data'!$A$3:$AL$300,MATCH(Reformatted!I$2,'Raw Data'!$A$2:$AK$2,0),0),Scoring!$D$2:$E$5,2,0)),"")</f>
        <v/>
      </c>
      <c r="J180" s="2" t="str">
        <f>IFERROR(IF(J$1=1,VLOOKUP(VLOOKUP($A180,'Raw Data'!$A$3:$AL$300,MATCH(Reformatted!J$2,'Raw Data'!$A$2:$AK$2,0),0),Scoring!$A$2:$B$5,2,0),VLOOKUP(VLOOKUP($A180,'Raw Data'!$A$3:$AL$300,MATCH(Reformatted!J$2,'Raw Data'!$A$2:$AK$2,0),0),Scoring!$D$2:$E$5,2,0)),"")</f>
        <v/>
      </c>
      <c r="K180" s="2" t="str">
        <f>IFERROR(IF(K$1=1,VLOOKUP(VLOOKUP($A180,'Raw Data'!$A$3:$AL$300,MATCH(Reformatted!K$2,'Raw Data'!$A$2:$AK$2,0),0),Scoring!$A$2:$B$5,2,0),VLOOKUP(VLOOKUP($A180,'Raw Data'!$A$3:$AL$300,MATCH(Reformatted!K$2,'Raw Data'!$A$2:$AK$2,0),0),Scoring!$D$2:$E$5,2,0)),"")</f>
        <v/>
      </c>
      <c r="L180" s="2" t="str">
        <f>IFERROR(IF(L$1=1,VLOOKUP(VLOOKUP($A180,'Raw Data'!$A$3:$AL$300,MATCH(Reformatted!L$2,'Raw Data'!$A$2:$AK$2,0),0),Scoring!$A$2:$B$5,2,0),VLOOKUP(VLOOKUP($A180,'Raw Data'!$A$3:$AL$300,MATCH(Reformatted!L$2,'Raw Data'!$A$2:$AK$2,0),0),Scoring!$D$2:$E$5,2,0)),"")</f>
        <v/>
      </c>
      <c r="M180" s="2" t="str">
        <f>IFERROR(IF(M$1=1,VLOOKUP(VLOOKUP($A180,'Raw Data'!$A$3:$AL$300,MATCH(Reformatted!M$2,'Raw Data'!$A$2:$AK$2,0),0),Scoring!$A$2:$B$5,2,0),VLOOKUP(VLOOKUP($A180,'Raw Data'!$A$3:$AL$300,MATCH(Reformatted!M$2,'Raw Data'!$A$2:$AK$2,0),0),Scoring!$D$2:$E$5,2,0)),"")</f>
        <v/>
      </c>
      <c r="N180" s="2" t="str">
        <f>IFERROR(IF(N$1=1,VLOOKUP(VLOOKUP($A180,'Raw Data'!$A$3:$AL$300,MATCH(Reformatted!N$2,'Raw Data'!$A$2:$AK$2,0),0),Scoring!$A$2:$B$5,2,0),VLOOKUP(VLOOKUP($A180,'Raw Data'!$A$3:$AL$300,MATCH(Reformatted!N$2,'Raw Data'!$A$2:$AK$2,0),0),Scoring!$D$2:$E$5,2,0)),"")</f>
        <v/>
      </c>
      <c r="O180" s="2" t="str">
        <f>IFERROR(IF(O$1=1,VLOOKUP(VLOOKUP($A180,'Raw Data'!$A$3:$AL$300,MATCH(Reformatted!O$2,'Raw Data'!$A$2:$AK$2,0),0),Scoring!$A$2:$B$5,2,0),VLOOKUP(VLOOKUP($A180,'Raw Data'!$A$3:$AL$300,MATCH(Reformatted!O$2,'Raw Data'!$A$2:$AK$2,0),0),Scoring!$D$2:$E$5,2,0)),"")</f>
        <v/>
      </c>
      <c r="P180" s="2" t="str">
        <f>IFERROR(IF(P$1=1,VLOOKUP(VLOOKUP($A180,'Raw Data'!$A$3:$AL$300,MATCH(Reformatted!P$2,'Raw Data'!$A$2:$AK$2,0),0),Scoring!$A$2:$B$5,2,0),VLOOKUP(VLOOKUP($A180,'Raw Data'!$A$3:$AL$300,MATCH(Reformatted!P$2,'Raw Data'!$A$2:$AK$2,0),0),Scoring!$D$2:$E$5,2,0)),"")</f>
        <v/>
      </c>
      <c r="Q180" s="2" t="str">
        <f>IFERROR(IF(Q$1=1,VLOOKUP(VLOOKUP($A180,'Raw Data'!$A$3:$AL$300,MATCH(Reformatted!Q$2,'Raw Data'!$A$2:$AK$2,0),0),Scoring!$A$2:$B$5,2,0),VLOOKUP(VLOOKUP($A180,'Raw Data'!$A$3:$AL$300,MATCH(Reformatted!Q$2,'Raw Data'!$A$2:$AK$2,0),0),Scoring!$D$2:$E$5,2,0)),"")</f>
        <v/>
      </c>
      <c r="R180" s="2" t="str">
        <f>IFERROR(IF(R$1=1,VLOOKUP(VLOOKUP($A180,'Raw Data'!$A$3:$AL$300,MATCH(Reformatted!R$2,'Raw Data'!$A$2:$AK$2,0),0),Scoring!$A$2:$B$5,2,0),VLOOKUP(VLOOKUP($A180,'Raw Data'!$A$3:$AL$300,MATCH(Reformatted!R$2,'Raw Data'!$A$2:$AK$2,0),0),Scoring!$D$2:$E$5,2,0)),"")</f>
        <v/>
      </c>
      <c r="S180" s="2" t="str">
        <f>IFERROR(IF(S$1=1,VLOOKUP(VLOOKUP($A180,'Raw Data'!$A$3:$AL$300,MATCH(Reformatted!S$2,'Raw Data'!$A$2:$AK$2,0),0),Scoring!$A$2:$B$5,2,0),VLOOKUP(VLOOKUP($A180,'Raw Data'!$A$3:$AL$300,MATCH(Reformatted!S$2,'Raw Data'!$A$2:$AK$2,0),0),Scoring!$D$2:$E$5,2,0)),"")</f>
        <v/>
      </c>
      <c r="T180" s="7">
        <f t="shared" si="4"/>
        <v>0</v>
      </c>
      <c r="U180" s="2" t="str">
        <f>IFERROR(VLOOKUP(VLOOKUP($A180,'Raw Data'!$A$3:$AL$300,MATCH(Reformatted!U$2,'Raw Data'!$A$2:$AK$2,0),0),Scoring!$G$2:$H$5,2,0),"")</f>
        <v/>
      </c>
      <c r="V180" s="2" t="str">
        <f>IFERROR(VLOOKUP(VLOOKUP($A180,'Raw Data'!$A$3:$AL$300,MATCH(Reformatted!V$2,'Raw Data'!$A$2:$AK$2,0),0),Scoring!$G$2:$H$5,2,0),"")</f>
        <v/>
      </c>
      <c r="W180" s="2" t="str">
        <f>IFERROR(VLOOKUP(VLOOKUP($A180,'Raw Data'!$A$3:$AL$300,MATCH(Reformatted!W$2,'Raw Data'!$A$2:$AK$2,0),0),Scoring!$G$2:$H$5,2,0),"")</f>
        <v/>
      </c>
      <c r="X180" s="2" t="str">
        <f>IFERROR(VLOOKUP(VLOOKUP($A180,'Raw Data'!$A$3:$AL$300,MATCH(Reformatted!X$2,'Raw Data'!$A$2:$AK$2,0),0),Scoring!$G$2:$H$5,2,0),"")</f>
        <v/>
      </c>
      <c r="Y180" s="2" t="str">
        <f>IFERROR(VLOOKUP(VLOOKUP($A180,'Raw Data'!$A$3:$AL$300,MATCH(Reformatted!Y$2,'Raw Data'!$A$2:$AK$2,0),0),Scoring!$G$2:$H$5,2,0),"")</f>
        <v/>
      </c>
      <c r="Z180" s="2" t="str">
        <f>IFERROR(VLOOKUP(VLOOKUP($A180,'Raw Data'!$A$3:$AL$300,MATCH(Reformatted!Z$2,'Raw Data'!$A$2:$AK$2,0),0),Scoring!$G$2:$H$5,2,0),"")</f>
        <v/>
      </c>
      <c r="AA180" s="2" t="str">
        <f>IFERROR(VLOOKUP(VLOOKUP($A180,'Raw Data'!$A$3:$AL$300,MATCH(Reformatted!AA$2,'Raw Data'!$A$2:$AK$2,0),0),Scoring!$G$2:$H$5,2,0),"")</f>
        <v/>
      </c>
      <c r="AB180" s="2" t="str">
        <f>IFERROR(VLOOKUP(VLOOKUP($A180,'Raw Data'!$A$3:$AL$300,MATCH(Reformatted!AB$2,'Raw Data'!$A$2:$AK$2,0),0),Scoring!$G$2:$H$5,2,0),"")</f>
        <v/>
      </c>
      <c r="AC180" s="8">
        <f t="shared" si="5"/>
        <v>0</v>
      </c>
      <c r="AD180" s="2" t="e">
        <f>VLOOKUP($A180,'Raw Data'!$A$3:$AL$300,MATCH(Reformatted!AD$2,'Raw Data'!$A$2:$AK$2,0),0)</f>
        <v>#N/A</v>
      </c>
      <c r="AE180" s="2" t="e">
        <f>VLOOKUP($A180,'Raw Data'!$A$3:$AL$300,MATCH(Reformatted!AE$2,'Raw Data'!$A$2:$AK$2,0),0)</f>
        <v>#N/A</v>
      </c>
      <c r="AF180" s="2" t="e">
        <f>VLOOKUP($A180,'Raw Data'!$A$3:$AL$300,MATCH(Reformatted!AF$2,'Raw Data'!$A$2:$AK$2,0),0)</f>
        <v>#N/A</v>
      </c>
      <c r="AG180" s="2" t="e">
        <f>VLOOKUP($A180,'Raw Data'!$A$3:$AL$300,MATCH(Reformatted!AG$2,'Raw Data'!$A$2:$AK$2,0),0)</f>
        <v>#N/A</v>
      </c>
      <c r="AH180" s="2" t="e">
        <f>VLOOKUP($A180,'Raw Data'!$A$3:$AL$300,MATCH(Reformatted!AH$2,'Raw Data'!$A$2:$AK$2,0),0)</f>
        <v>#N/A</v>
      </c>
      <c r="AI180" s="2" t="e">
        <f>VLOOKUP($A180,'Raw Data'!$A$3:$AL$300,MATCH(Reformatted!AI$2,'Raw Data'!$A$2:$AK$2,0),0)</f>
        <v>#N/A</v>
      </c>
      <c r="AJ180" s="2" t="e">
        <f>VLOOKUP($A180,'Raw Data'!$A$3:$AL$300,MATCH(Reformatted!AJ$2,'Raw Data'!$A$2:$AK$2,0),0)</f>
        <v>#N/A</v>
      </c>
      <c r="AK180" s="2" t="e">
        <f>VLOOKUP($A180,'Raw Data'!$A$3:$AL$300,MATCH(Reformatted!AK$2,'Raw Data'!$A$2:$AK$2,0),0)</f>
        <v>#N/A</v>
      </c>
      <c r="AL180" s="2" t="e">
        <f>VLOOKUP($A180,'Raw Data'!$A$3:$AL$300,MATCH(Reformatted!AL$2,'Raw Data'!$A$2:$AK$2,0),0)</f>
        <v>#N/A</v>
      </c>
      <c r="AM180" s="2" t="e">
        <f>VLOOKUP($A180,'Raw Data'!$A$3:$AL$300,MATCH(Reformatted!AM$2,'Raw Data'!$A$2:$AK$2,0),0)</f>
        <v>#N/A</v>
      </c>
      <c r="AO180" s="22"/>
      <c r="AP180" s="23"/>
    </row>
    <row r="181" spans="1:42" ht="23.25" x14ac:dyDescent="0.35">
      <c r="A181" s="12"/>
      <c r="B181" s="12"/>
      <c r="C181" s="2" t="str">
        <f>IFERROR(IF(C$1=1,VLOOKUP(VLOOKUP($A181,'Raw Data'!$A$3:$AL$300,MATCH(Reformatted!C$2,'Raw Data'!$A$2:$AK$2,0),0),Scoring!$A$2:$B$5,2,0),VLOOKUP(VLOOKUP($A181,'Raw Data'!$A$3:$AL$300,MATCH(Reformatted!C$2,'Raw Data'!$A$2:$AK$2,0),0),Scoring!$D$2:$E$5,2,0)),"")</f>
        <v/>
      </c>
      <c r="D181" s="2" t="str">
        <f>IFERROR(IF(D$1=1,VLOOKUP(VLOOKUP($A181,'Raw Data'!$A$3:$AL$300,MATCH(Reformatted!D$2,'Raw Data'!$A$2:$AK$2,0),0),Scoring!$A$2:$B$5,2,0),VLOOKUP(VLOOKUP($A181,'Raw Data'!$A$3:$AL$300,MATCH(Reformatted!D$2,'Raw Data'!$A$2:$AK$2,0),0),Scoring!$D$2:$E$5,2,0)),"")</f>
        <v/>
      </c>
      <c r="E181" s="2" t="str">
        <f>IFERROR(IF(E$1=1,VLOOKUP(VLOOKUP($A181,'Raw Data'!$A$3:$AL$300,MATCH(Reformatted!E$2,'Raw Data'!$A$2:$AK$2,0),0),Scoring!$A$2:$B$5,2,0),VLOOKUP(VLOOKUP($A181,'Raw Data'!$A$3:$AL$300,MATCH(Reformatted!E$2,'Raw Data'!$A$2:$AK$2,0),0),Scoring!$D$2:$E$5,2,0)),"")</f>
        <v/>
      </c>
      <c r="F181" s="2" t="str">
        <f>IFERROR(IF(F$1=1,VLOOKUP(VLOOKUP($A181,'Raw Data'!$A$3:$AL$300,MATCH(Reformatted!F$2,'Raw Data'!$A$2:$AK$2,0),0),Scoring!$A$2:$B$5,2,0),VLOOKUP(VLOOKUP($A181,'Raw Data'!$A$3:$AL$300,MATCH(Reformatted!F$2,'Raw Data'!$A$2:$AK$2,0),0),Scoring!$D$2:$E$5,2,0)),"")</f>
        <v/>
      </c>
      <c r="G181" s="2" t="str">
        <f>IFERROR(IF(G$1=1,VLOOKUP(VLOOKUP($A181,'Raw Data'!$A$3:$AL$300,MATCH(Reformatted!G$2,'Raw Data'!$A$2:$AK$2,0),0),Scoring!$A$2:$B$5,2,0),VLOOKUP(VLOOKUP($A181,'Raw Data'!$A$3:$AL$300,MATCH(Reformatted!G$2,'Raw Data'!$A$2:$AK$2,0),0),Scoring!$D$2:$E$5,2,0)),"")</f>
        <v/>
      </c>
      <c r="H181" s="2" t="str">
        <f>IFERROR(IF(H$1=1,VLOOKUP(VLOOKUP($A181,'Raw Data'!$A$3:$AL$300,MATCH(Reformatted!H$2,'Raw Data'!$A$2:$AK$2,0),0),Scoring!$A$2:$B$5,2,0),VLOOKUP(VLOOKUP($A181,'Raw Data'!$A$3:$AL$300,MATCH(Reformatted!H$2,'Raw Data'!$A$2:$AK$2,0),0),Scoring!$D$2:$E$5,2,0)),"")</f>
        <v/>
      </c>
      <c r="I181" s="2" t="str">
        <f>IFERROR(IF(I$1=1,VLOOKUP(VLOOKUP($A181,'Raw Data'!$A$3:$AL$300,MATCH(Reformatted!I$2,'Raw Data'!$A$2:$AK$2,0),0),Scoring!$A$2:$B$5,2,0),VLOOKUP(VLOOKUP($A181,'Raw Data'!$A$3:$AL$300,MATCH(Reformatted!I$2,'Raw Data'!$A$2:$AK$2,0),0),Scoring!$D$2:$E$5,2,0)),"")</f>
        <v/>
      </c>
      <c r="J181" s="2" t="str">
        <f>IFERROR(IF(J$1=1,VLOOKUP(VLOOKUP($A181,'Raw Data'!$A$3:$AL$300,MATCH(Reformatted!J$2,'Raw Data'!$A$2:$AK$2,0),0),Scoring!$A$2:$B$5,2,0),VLOOKUP(VLOOKUP($A181,'Raw Data'!$A$3:$AL$300,MATCH(Reformatted!J$2,'Raw Data'!$A$2:$AK$2,0),0),Scoring!$D$2:$E$5,2,0)),"")</f>
        <v/>
      </c>
      <c r="K181" s="2" t="str">
        <f>IFERROR(IF(K$1=1,VLOOKUP(VLOOKUP($A181,'Raw Data'!$A$3:$AL$300,MATCH(Reformatted!K$2,'Raw Data'!$A$2:$AK$2,0),0),Scoring!$A$2:$B$5,2,0),VLOOKUP(VLOOKUP($A181,'Raw Data'!$A$3:$AL$300,MATCH(Reformatted!K$2,'Raw Data'!$A$2:$AK$2,0),0),Scoring!$D$2:$E$5,2,0)),"")</f>
        <v/>
      </c>
      <c r="L181" s="2" t="str">
        <f>IFERROR(IF(L$1=1,VLOOKUP(VLOOKUP($A181,'Raw Data'!$A$3:$AL$300,MATCH(Reformatted!L$2,'Raw Data'!$A$2:$AK$2,0),0),Scoring!$A$2:$B$5,2,0),VLOOKUP(VLOOKUP($A181,'Raw Data'!$A$3:$AL$300,MATCH(Reformatted!L$2,'Raw Data'!$A$2:$AK$2,0),0),Scoring!$D$2:$E$5,2,0)),"")</f>
        <v/>
      </c>
      <c r="M181" s="2" t="str">
        <f>IFERROR(IF(M$1=1,VLOOKUP(VLOOKUP($A181,'Raw Data'!$A$3:$AL$300,MATCH(Reformatted!M$2,'Raw Data'!$A$2:$AK$2,0),0),Scoring!$A$2:$B$5,2,0),VLOOKUP(VLOOKUP($A181,'Raw Data'!$A$3:$AL$300,MATCH(Reformatted!M$2,'Raw Data'!$A$2:$AK$2,0),0),Scoring!$D$2:$E$5,2,0)),"")</f>
        <v/>
      </c>
      <c r="N181" s="2" t="str">
        <f>IFERROR(IF(N$1=1,VLOOKUP(VLOOKUP($A181,'Raw Data'!$A$3:$AL$300,MATCH(Reformatted!N$2,'Raw Data'!$A$2:$AK$2,0),0),Scoring!$A$2:$B$5,2,0),VLOOKUP(VLOOKUP($A181,'Raw Data'!$A$3:$AL$300,MATCH(Reformatted!N$2,'Raw Data'!$A$2:$AK$2,0),0),Scoring!$D$2:$E$5,2,0)),"")</f>
        <v/>
      </c>
      <c r="O181" s="2" t="str">
        <f>IFERROR(IF(O$1=1,VLOOKUP(VLOOKUP($A181,'Raw Data'!$A$3:$AL$300,MATCH(Reformatted!O$2,'Raw Data'!$A$2:$AK$2,0),0),Scoring!$A$2:$B$5,2,0),VLOOKUP(VLOOKUP($A181,'Raw Data'!$A$3:$AL$300,MATCH(Reformatted!O$2,'Raw Data'!$A$2:$AK$2,0),0),Scoring!$D$2:$E$5,2,0)),"")</f>
        <v/>
      </c>
      <c r="P181" s="2" t="str">
        <f>IFERROR(IF(P$1=1,VLOOKUP(VLOOKUP($A181,'Raw Data'!$A$3:$AL$300,MATCH(Reformatted!P$2,'Raw Data'!$A$2:$AK$2,0),0),Scoring!$A$2:$B$5,2,0),VLOOKUP(VLOOKUP($A181,'Raw Data'!$A$3:$AL$300,MATCH(Reformatted!P$2,'Raw Data'!$A$2:$AK$2,0),0),Scoring!$D$2:$E$5,2,0)),"")</f>
        <v/>
      </c>
      <c r="Q181" s="2" t="str">
        <f>IFERROR(IF(Q$1=1,VLOOKUP(VLOOKUP($A181,'Raw Data'!$A$3:$AL$300,MATCH(Reformatted!Q$2,'Raw Data'!$A$2:$AK$2,0),0),Scoring!$A$2:$B$5,2,0),VLOOKUP(VLOOKUP($A181,'Raw Data'!$A$3:$AL$300,MATCH(Reformatted!Q$2,'Raw Data'!$A$2:$AK$2,0),0),Scoring!$D$2:$E$5,2,0)),"")</f>
        <v/>
      </c>
      <c r="R181" s="2" t="str">
        <f>IFERROR(IF(R$1=1,VLOOKUP(VLOOKUP($A181,'Raw Data'!$A$3:$AL$300,MATCH(Reformatted!R$2,'Raw Data'!$A$2:$AK$2,0),0),Scoring!$A$2:$B$5,2,0),VLOOKUP(VLOOKUP($A181,'Raw Data'!$A$3:$AL$300,MATCH(Reformatted!R$2,'Raw Data'!$A$2:$AK$2,0),0),Scoring!$D$2:$E$5,2,0)),"")</f>
        <v/>
      </c>
      <c r="S181" s="2" t="str">
        <f>IFERROR(IF(S$1=1,VLOOKUP(VLOOKUP($A181,'Raw Data'!$A$3:$AL$300,MATCH(Reformatted!S$2,'Raw Data'!$A$2:$AK$2,0),0),Scoring!$A$2:$B$5,2,0),VLOOKUP(VLOOKUP($A181,'Raw Data'!$A$3:$AL$300,MATCH(Reformatted!S$2,'Raw Data'!$A$2:$AK$2,0),0),Scoring!$D$2:$E$5,2,0)),"")</f>
        <v/>
      </c>
      <c r="T181" s="7">
        <f t="shared" si="4"/>
        <v>0</v>
      </c>
      <c r="U181" s="2" t="str">
        <f>IFERROR(VLOOKUP(VLOOKUP($A181,'Raw Data'!$A$3:$AL$300,MATCH(Reformatted!U$2,'Raw Data'!$A$2:$AK$2,0),0),Scoring!$G$2:$H$5,2,0),"")</f>
        <v/>
      </c>
      <c r="V181" s="2" t="str">
        <f>IFERROR(VLOOKUP(VLOOKUP($A181,'Raw Data'!$A$3:$AL$300,MATCH(Reformatted!V$2,'Raw Data'!$A$2:$AK$2,0),0),Scoring!$G$2:$H$5,2,0),"")</f>
        <v/>
      </c>
      <c r="W181" s="2" t="str">
        <f>IFERROR(VLOOKUP(VLOOKUP($A181,'Raw Data'!$A$3:$AL$300,MATCH(Reformatted!W$2,'Raw Data'!$A$2:$AK$2,0),0),Scoring!$G$2:$H$5,2,0),"")</f>
        <v/>
      </c>
      <c r="X181" s="2" t="str">
        <f>IFERROR(VLOOKUP(VLOOKUP($A181,'Raw Data'!$A$3:$AL$300,MATCH(Reformatted!X$2,'Raw Data'!$A$2:$AK$2,0),0),Scoring!$G$2:$H$5,2,0),"")</f>
        <v/>
      </c>
      <c r="Y181" s="2" t="str">
        <f>IFERROR(VLOOKUP(VLOOKUP($A181,'Raw Data'!$A$3:$AL$300,MATCH(Reformatted!Y$2,'Raw Data'!$A$2:$AK$2,0),0),Scoring!$G$2:$H$5,2,0),"")</f>
        <v/>
      </c>
      <c r="Z181" s="2" t="str">
        <f>IFERROR(VLOOKUP(VLOOKUP($A181,'Raw Data'!$A$3:$AL$300,MATCH(Reformatted!Z$2,'Raw Data'!$A$2:$AK$2,0),0),Scoring!$G$2:$H$5,2,0),"")</f>
        <v/>
      </c>
      <c r="AA181" s="2" t="str">
        <f>IFERROR(VLOOKUP(VLOOKUP($A181,'Raw Data'!$A$3:$AL$300,MATCH(Reformatted!AA$2,'Raw Data'!$A$2:$AK$2,0),0),Scoring!$G$2:$H$5,2,0),"")</f>
        <v/>
      </c>
      <c r="AB181" s="2" t="str">
        <f>IFERROR(VLOOKUP(VLOOKUP($A181,'Raw Data'!$A$3:$AL$300,MATCH(Reformatted!AB$2,'Raw Data'!$A$2:$AK$2,0),0),Scoring!$G$2:$H$5,2,0),"")</f>
        <v/>
      </c>
      <c r="AC181" s="8">
        <f t="shared" si="5"/>
        <v>0</v>
      </c>
      <c r="AD181" s="2" t="e">
        <f>VLOOKUP($A181,'Raw Data'!$A$3:$AL$300,MATCH(Reformatted!AD$2,'Raw Data'!$A$2:$AK$2,0),0)</f>
        <v>#N/A</v>
      </c>
      <c r="AE181" s="2" t="e">
        <f>VLOOKUP($A181,'Raw Data'!$A$3:$AL$300,MATCH(Reformatted!AE$2,'Raw Data'!$A$2:$AK$2,0),0)</f>
        <v>#N/A</v>
      </c>
      <c r="AF181" s="2" t="e">
        <f>VLOOKUP($A181,'Raw Data'!$A$3:$AL$300,MATCH(Reformatted!AF$2,'Raw Data'!$A$2:$AK$2,0),0)</f>
        <v>#N/A</v>
      </c>
      <c r="AG181" s="2" t="e">
        <f>VLOOKUP($A181,'Raw Data'!$A$3:$AL$300,MATCH(Reformatted!AG$2,'Raw Data'!$A$2:$AK$2,0),0)</f>
        <v>#N/A</v>
      </c>
      <c r="AH181" s="2" t="e">
        <f>VLOOKUP($A181,'Raw Data'!$A$3:$AL$300,MATCH(Reformatted!AH$2,'Raw Data'!$A$2:$AK$2,0),0)</f>
        <v>#N/A</v>
      </c>
      <c r="AI181" s="2" t="e">
        <f>VLOOKUP($A181,'Raw Data'!$A$3:$AL$300,MATCH(Reformatted!AI$2,'Raw Data'!$A$2:$AK$2,0),0)</f>
        <v>#N/A</v>
      </c>
      <c r="AJ181" s="2" t="e">
        <f>VLOOKUP($A181,'Raw Data'!$A$3:$AL$300,MATCH(Reformatted!AJ$2,'Raw Data'!$A$2:$AK$2,0),0)</f>
        <v>#N/A</v>
      </c>
      <c r="AK181" s="2" t="e">
        <f>VLOOKUP($A181,'Raw Data'!$A$3:$AL$300,MATCH(Reformatted!AK$2,'Raw Data'!$A$2:$AK$2,0),0)</f>
        <v>#N/A</v>
      </c>
      <c r="AL181" s="2" t="e">
        <f>VLOOKUP($A181,'Raw Data'!$A$3:$AL$300,MATCH(Reformatted!AL$2,'Raw Data'!$A$2:$AK$2,0),0)</f>
        <v>#N/A</v>
      </c>
      <c r="AM181" s="2" t="e">
        <f>VLOOKUP($A181,'Raw Data'!$A$3:$AL$300,MATCH(Reformatted!AM$2,'Raw Data'!$A$2:$AK$2,0),0)</f>
        <v>#N/A</v>
      </c>
      <c r="AO181" s="22"/>
      <c r="AP181" s="23"/>
    </row>
    <row r="182" spans="1:42" ht="23.25" x14ac:dyDescent="0.35">
      <c r="A182" s="12"/>
      <c r="B182" s="12"/>
      <c r="C182" s="2" t="str">
        <f>IFERROR(IF(C$1=1,VLOOKUP(VLOOKUP($A182,'Raw Data'!$A$3:$AL$300,MATCH(Reformatted!C$2,'Raw Data'!$A$2:$AK$2,0),0),Scoring!$A$2:$B$5,2,0),VLOOKUP(VLOOKUP($A182,'Raw Data'!$A$3:$AL$300,MATCH(Reformatted!C$2,'Raw Data'!$A$2:$AK$2,0),0),Scoring!$D$2:$E$5,2,0)),"")</f>
        <v/>
      </c>
      <c r="D182" s="2" t="str">
        <f>IFERROR(IF(D$1=1,VLOOKUP(VLOOKUP($A182,'Raw Data'!$A$3:$AL$300,MATCH(Reformatted!D$2,'Raw Data'!$A$2:$AK$2,0),0),Scoring!$A$2:$B$5,2,0),VLOOKUP(VLOOKUP($A182,'Raw Data'!$A$3:$AL$300,MATCH(Reformatted!D$2,'Raw Data'!$A$2:$AK$2,0),0),Scoring!$D$2:$E$5,2,0)),"")</f>
        <v/>
      </c>
      <c r="E182" s="2" t="str">
        <f>IFERROR(IF(E$1=1,VLOOKUP(VLOOKUP($A182,'Raw Data'!$A$3:$AL$300,MATCH(Reformatted!E$2,'Raw Data'!$A$2:$AK$2,0),0),Scoring!$A$2:$B$5,2,0),VLOOKUP(VLOOKUP($A182,'Raw Data'!$A$3:$AL$300,MATCH(Reformatted!E$2,'Raw Data'!$A$2:$AK$2,0),0),Scoring!$D$2:$E$5,2,0)),"")</f>
        <v/>
      </c>
      <c r="F182" s="2" t="str">
        <f>IFERROR(IF(F$1=1,VLOOKUP(VLOOKUP($A182,'Raw Data'!$A$3:$AL$300,MATCH(Reformatted!F$2,'Raw Data'!$A$2:$AK$2,0),0),Scoring!$A$2:$B$5,2,0),VLOOKUP(VLOOKUP($A182,'Raw Data'!$A$3:$AL$300,MATCH(Reformatted!F$2,'Raw Data'!$A$2:$AK$2,0),0),Scoring!$D$2:$E$5,2,0)),"")</f>
        <v/>
      </c>
      <c r="G182" s="2" t="str">
        <f>IFERROR(IF(G$1=1,VLOOKUP(VLOOKUP($A182,'Raw Data'!$A$3:$AL$300,MATCH(Reformatted!G$2,'Raw Data'!$A$2:$AK$2,0),0),Scoring!$A$2:$B$5,2,0),VLOOKUP(VLOOKUP($A182,'Raw Data'!$A$3:$AL$300,MATCH(Reformatted!G$2,'Raw Data'!$A$2:$AK$2,0),0),Scoring!$D$2:$E$5,2,0)),"")</f>
        <v/>
      </c>
      <c r="H182" s="2" t="str">
        <f>IFERROR(IF(H$1=1,VLOOKUP(VLOOKUP($A182,'Raw Data'!$A$3:$AL$300,MATCH(Reformatted!H$2,'Raw Data'!$A$2:$AK$2,0),0),Scoring!$A$2:$B$5,2,0),VLOOKUP(VLOOKUP($A182,'Raw Data'!$A$3:$AL$300,MATCH(Reformatted!H$2,'Raw Data'!$A$2:$AK$2,0),0),Scoring!$D$2:$E$5,2,0)),"")</f>
        <v/>
      </c>
      <c r="I182" s="2" t="str">
        <f>IFERROR(IF(I$1=1,VLOOKUP(VLOOKUP($A182,'Raw Data'!$A$3:$AL$300,MATCH(Reformatted!I$2,'Raw Data'!$A$2:$AK$2,0),0),Scoring!$A$2:$B$5,2,0),VLOOKUP(VLOOKUP($A182,'Raw Data'!$A$3:$AL$300,MATCH(Reformatted!I$2,'Raw Data'!$A$2:$AK$2,0),0),Scoring!$D$2:$E$5,2,0)),"")</f>
        <v/>
      </c>
      <c r="J182" s="2" t="str">
        <f>IFERROR(IF(J$1=1,VLOOKUP(VLOOKUP($A182,'Raw Data'!$A$3:$AL$300,MATCH(Reformatted!J$2,'Raw Data'!$A$2:$AK$2,0),0),Scoring!$A$2:$B$5,2,0),VLOOKUP(VLOOKUP($A182,'Raw Data'!$A$3:$AL$300,MATCH(Reformatted!J$2,'Raw Data'!$A$2:$AK$2,0),0),Scoring!$D$2:$E$5,2,0)),"")</f>
        <v/>
      </c>
      <c r="K182" s="2" t="str">
        <f>IFERROR(IF(K$1=1,VLOOKUP(VLOOKUP($A182,'Raw Data'!$A$3:$AL$300,MATCH(Reformatted!K$2,'Raw Data'!$A$2:$AK$2,0),0),Scoring!$A$2:$B$5,2,0),VLOOKUP(VLOOKUP($A182,'Raw Data'!$A$3:$AL$300,MATCH(Reformatted!K$2,'Raw Data'!$A$2:$AK$2,0),0),Scoring!$D$2:$E$5,2,0)),"")</f>
        <v/>
      </c>
      <c r="L182" s="2" t="str">
        <f>IFERROR(IF(L$1=1,VLOOKUP(VLOOKUP($A182,'Raw Data'!$A$3:$AL$300,MATCH(Reformatted!L$2,'Raw Data'!$A$2:$AK$2,0),0),Scoring!$A$2:$B$5,2,0),VLOOKUP(VLOOKUP($A182,'Raw Data'!$A$3:$AL$300,MATCH(Reformatted!L$2,'Raw Data'!$A$2:$AK$2,0),0),Scoring!$D$2:$E$5,2,0)),"")</f>
        <v/>
      </c>
      <c r="M182" s="2" t="str">
        <f>IFERROR(IF(M$1=1,VLOOKUP(VLOOKUP($A182,'Raw Data'!$A$3:$AL$300,MATCH(Reformatted!M$2,'Raw Data'!$A$2:$AK$2,0),0),Scoring!$A$2:$B$5,2,0),VLOOKUP(VLOOKUP($A182,'Raw Data'!$A$3:$AL$300,MATCH(Reformatted!M$2,'Raw Data'!$A$2:$AK$2,0),0),Scoring!$D$2:$E$5,2,0)),"")</f>
        <v/>
      </c>
      <c r="N182" s="2" t="str">
        <f>IFERROR(IF(N$1=1,VLOOKUP(VLOOKUP($A182,'Raw Data'!$A$3:$AL$300,MATCH(Reformatted!N$2,'Raw Data'!$A$2:$AK$2,0),0),Scoring!$A$2:$B$5,2,0),VLOOKUP(VLOOKUP($A182,'Raw Data'!$A$3:$AL$300,MATCH(Reformatted!N$2,'Raw Data'!$A$2:$AK$2,0),0),Scoring!$D$2:$E$5,2,0)),"")</f>
        <v/>
      </c>
      <c r="O182" s="2" t="str">
        <f>IFERROR(IF(O$1=1,VLOOKUP(VLOOKUP($A182,'Raw Data'!$A$3:$AL$300,MATCH(Reformatted!O$2,'Raw Data'!$A$2:$AK$2,0),0),Scoring!$A$2:$B$5,2,0),VLOOKUP(VLOOKUP($A182,'Raw Data'!$A$3:$AL$300,MATCH(Reformatted!O$2,'Raw Data'!$A$2:$AK$2,0),0),Scoring!$D$2:$E$5,2,0)),"")</f>
        <v/>
      </c>
      <c r="P182" s="2" t="str">
        <f>IFERROR(IF(P$1=1,VLOOKUP(VLOOKUP($A182,'Raw Data'!$A$3:$AL$300,MATCH(Reformatted!P$2,'Raw Data'!$A$2:$AK$2,0),0),Scoring!$A$2:$B$5,2,0),VLOOKUP(VLOOKUP($A182,'Raw Data'!$A$3:$AL$300,MATCH(Reformatted!P$2,'Raw Data'!$A$2:$AK$2,0),0),Scoring!$D$2:$E$5,2,0)),"")</f>
        <v/>
      </c>
      <c r="Q182" s="2" t="str">
        <f>IFERROR(IF(Q$1=1,VLOOKUP(VLOOKUP($A182,'Raw Data'!$A$3:$AL$300,MATCH(Reformatted!Q$2,'Raw Data'!$A$2:$AK$2,0),0),Scoring!$A$2:$B$5,2,0),VLOOKUP(VLOOKUP($A182,'Raw Data'!$A$3:$AL$300,MATCH(Reformatted!Q$2,'Raw Data'!$A$2:$AK$2,0),0),Scoring!$D$2:$E$5,2,0)),"")</f>
        <v/>
      </c>
      <c r="R182" s="2" t="str">
        <f>IFERROR(IF(R$1=1,VLOOKUP(VLOOKUP($A182,'Raw Data'!$A$3:$AL$300,MATCH(Reformatted!R$2,'Raw Data'!$A$2:$AK$2,0),0),Scoring!$A$2:$B$5,2,0),VLOOKUP(VLOOKUP($A182,'Raw Data'!$A$3:$AL$300,MATCH(Reformatted!R$2,'Raw Data'!$A$2:$AK$2,0),0),Scoring!$D$2:$E$5,2,0)),"")</f>
        <v/>
      </c>
      <c r="S182" s="2" t="str">
        <f>IFERROR(IF(S$1=1,VLOOKUP(VLOOKUP($A182,'Raw Data'!$A$3:$AL$300,MATCH(Reformatted!S$2,'Raw Data'!$A$2:$AK$2,0),0),Scoring!$A$2:$B$5,2,0),VLOOKUP(VLOOKUP($A182,'Raw Data'!$A$3:$AL$300,MATCH(Reformatted!S$2,'Raw Data'!$A$2:$AK$2,0),0),Scoring!$D$2:$E$5,2,0)),"")</f>
        <v/>
      </c>
      <c r="T182" s="7">
        <f t="shared" si="4"/>
        <v>0</v>
      </c>
      <c r="U182" s="2" t="str">
        <f>IFERROR(VLOOKUP(VLOOKUP($A182,'Raw Data'!$A$3:$AL$300,MATCH(Reformatted!U$2,'Raw Data'!$A$2:$AK$2,0),0),Scoring!$G$2:$H$5,2,0),"")</f>
        <v/>
      </c>
      <c r="V182" s="2" t="str">
        <f>IFERROR(VLOOKUP(VLOOKUP($A182,'Raw Data'!$A$3:$AL$300,MATCH(Reformatted!V$2,'Raw Data'!$A$2:$AK$2,0),0),Scoring!$G$2:$H$5,2,0),"")</f>
        <v/>
      </c>
      <c r="W182" s="2" t="str">
        <f>IFERROR(VLOOKUP(VLOOKUP($A182,'Raw Data'!$A$3:$AL$300,MATCH(Reformatted!W$2,'Raw Data'!$A$2:$AK$2,0),0),Scoring!$G$2:$H$5,2,0),"")</f>
        <v/>
      </c>
      <c r="X182" s="2" t="str">
        <f>IFERROR(VLOOKUP(VLOOKUP($A182,'Raw Data'!$A$3:$AL$300,MATCH(Reformatted!X$2,'Raw Data'!$A$2:$AK$2,0),0),Scoring!$G$2:$H$5,2,0),"")</f>
        <v/>
      </c>
      <c r="Y182" s="2" t="str">
        <f>IFERROR(VLOOKUP(VLOOKUP($A182,'Raw Data'!$A$3:$AL$300,MATCH(Reformatted!Y$2,'Raw Data'!$A$2:$AK$2,0),0),Scoring!$G$2:$H$5,2,0),"")</f>
        <v/>
      </c>
      <c r="Z182" s="2" t="str">
        <f>IFERROR(VLOOKUP(VLOOKUP($A182,'Raw Data'!$A$3:$AL$300,MATCH(Reformatted!Z$2,'Raw Data'!$A$2:$AK$2,0),0),Scoring!$G$2:$H$5,2,0),"")</f>
        <v/>
      </c>
      <c r="AA182" s="2" t="str">
        <f>IFERROR(VLOOKUP(VLOOKUP($A182,'Raw Data'!$A$3:$AL$300,MATCH(Reformatted!AA$2,'Raw Data'!$A$2:$AK$2,0),0),Scoring!$G$2:$H$5,2,0),"")</f>
        <v/>
      </c>
      <c r="AB182" s="2" t="str">
        <f>IFERROR(VLOOKUP(VLOOKUP($A182,'Raw Data'!$A$3:$AL$300,MATCH(Reformatted!AB$2,'Raw Data'!$A$2:$AK$2,0),0),Scoring!$G$2:$H$5,2,0),"")</f>
        <v/>
      </c>
      <c r="AC182" s="8">
        <f t="shared" si="5"/>
        <v>0</v>
      </c>
      <c r="AD182" s="2" t="e">
        <f>VLOOKUP($A182,'Raw Data'!$A$3:$AL$300,MATCH(Reformatted!AD$2,'Raw Data'!$A$2:$AK$2,0),0)</f>
        <v>#N/A</v>
      </c>
      <c r="AE182" s="2" t="e">
        <f>VLOOKUP($A182,'Raw Data'!$A$3:$AL$300,MATCH(Reformatted!AE$2,'Raw Data'!$A$2:$AK$2,0),0)</f>
        <v>#N/A</v>
      </c>
      <c r="AF182" s="2" t="e">
        <f>VLOOKUP($A182,'Raw Data'!$A$3:$AL$300,MATCH(Reformatted!AF$2,'Raw Data'!$A$2:$AK$2,0),0)</f>
        <v>#N/A</v>
      </c>
      <c r="AG182" s="2" t="e">
        <f>VLOOKUP($A182,'Raw Data'!$A$3:$AL$300,MATCH(Reformatted!AG$2,'Raw Data'!$A$2:$AK$2,0),0)</f>
        <v>#N/A</v>
      </c>
      <c r="AH182" s="2" t="e">
        <f>VLOOKUP($A182,'Raw Data'!$A$3:$AL$300,MATCH(Reformatted!AH$2,'Raw Data'!$A$2:$AK$2,0),0)</f>
        <v>#N/A</v>
      </c>
      <c r="AI182" s="2" t="e">
        <f>VLOOKUP($A182,'Raw Data'!$A$3:$AL$300,MATCH(Reformatted!AI$2,'Raw Data'!$A$2:$AK$2,0),0)</f>
        <v>#N/A</v>
      </c>
      <c r="AJ182" s="2" t="e">
        <f>VLOOKUP($A182,'Raw Data'!$A$3:$AL$300,MATCH(Reformatted!AJ$2,'Raw Data'!$A$2:$AK$2,0),0)</f>
        <v>#N/A</v>
      </c>
      <c r="AK182" s="2" t="e">
        <f>VLOOKUP($A182,'Raw Data'!$A$3:$AL$300,MATCH(Reformatted!AK$2,'Raw Data'!$A$2:$AK$2,0),0)</f>
        <v>#N/A</v>
      </c>
      <c r="AL182" s="2" t="e">
        <f>VLOOKUP($A182,'Raw Data'!$A$3:$AL$300,MATCH(Reformatted!AL$2,'Raw Data'!$A$2:$AK$2,0),0)</f>
        <v>#N/A</v>
      </c>
      <c r="AM182" s="2" t="e">
        <f>VLOOKUP($A182,'Raw Data'!$A$3:$AL$300,MATCH(Reformatted!AM$2,'Raw Data'!$A$2:$AK$2,0),0)</f>
        <v>#N/A</v>
      </c>
      <c r="AO182" s="22"/>
      <c r="AP182" s="23"/>
    </row>
    <row r="183" spans="1:42" ht="23.25" x14ac:dyDescent="0.35">
      <c r="A183" s="12"/>
      <c r="B183" s="12"/>
      <c r="C183" s="2" t="str">
        <f>IFERROR(IF(C$1=1,VLOOKUP(VLOOKUP($A183,'Raw Data'!$A$3:$AL$300,MATCH(Reformatted!C$2,'Raw Data'!$A$2:$AK$2,0),0),Scoring!$A$2:$B$5,2,0),VLOOKUP(VLOOKUP($A183,'Raw Data'!$A$3:$AL$300,MATCH(Reformatted!C$2,'Raw Data'!$A$2:$AK$2,0),0),Scoring!$D$2:$E$5,2,0)),"")</f>
        <v/>
      </c>
      <c r="D183" s="2" t="str">
        <f>IFERROR(IF(D$1=1,VLOOKUP(VLOOKUP($A183,'Raw Data'!$A$3:$AL$300,MATCH(Reformatted!D$2,'Raw Data'!$A$2:$AK$2,0),0),Scoring!$A$2:$B$5,2,0),VLOOKUP(VLOOKUP($A183,'Raw Data'!$A$3:$AL$300,MATCH(Reformatted!D$2,'Raw Data'!$A$2:$AK$2,0),0),Scoring!$D$2:$E$5,2,0)),"")</f>
        <v/>
      </c>
      <c r="E183" s="2" t="str">
        <f>IFERROR(IF(E$1=1,VLOOKUP(VLOOKUP($A183,'Raw Data'!$A$3:$AL$300,MATCH(Reformatted!E$2,'Raw Data'!$A$2:$AK$2,0),0),Scoring!$A$2:$B$5,2,0),VLOOKUP(VLOOKUP($A183,'Raw Data'!$A$3:$AL$300,MATCH(Reformatted!E$2,'Raw Data'!$A$2:$AK$2,0),0),Scoring!$D$2:$E$5,2,0)),"")</f>
        <v/>
      </c>
      <c r="F183" s="2" t="str">
        <f>IFERROR(IF(F$1=1,VLOOKUP(VLOOKUP($A183,'Raw Data'!$A$3:$AL$300,MATCH(Reformatted!F$2,'Raw Data'!$A$2:$AK$2,0),0),Scoring!$A$2:$B$5,2,0),VLOOKUP(VLOOKUP($A183,'Raw Data'!$A$3:$AL$300,MATCH(Reformatted!F$2,'Raw Data'!$A$2:$AK$2,0),0),Scoring!$D$2:$E$5,2,0)),"")</f>
        <v/>
      </c>
      <c r="G183" s="2" t="str">
        <f>IFERROR(IF(G$1=1,VLOOKUP(VLOOKUP($A183,'Raw Data'!$A$3:$AL$300,MATCH(Reformatted!G$2,'Raw Data'!$A$2:$AK$2,0),0),Scoring!$A$2:$B$5,2,0),VLOOKUP(VLOOKUP($A183,'Raw Data'!$A$3:$AL$300,MATCH(Reformatted!G$2,'Raw Data'!$A$2:$AK$2,0),0),Scoring!$D$2:$E$5,2,0)),"")</f>
        <v/>
      </c>
      <c r="H183" s="2" t="str">
        <f>IFERROR(IF(H$1=1,VLOOKUP(VLOOKUP($A183,'Raw Data'!$A$3:$AL$300,MATCH(Reformatted!H$2,'Raw Data'!$A$2:$AK$2,0),0),Scoring!$A$2:$B$5,2,0),VLOOKUP(VLOOKUP($A183,'Raw Data'!$A$3:$AL$300,MATCH(Reformatted!H$2,'Raw Data'!$A$2:$AK$2,0),0),Scoring!$D$2:$E$5,2,0)),"")</f>
        <v/>
      </c>
      <c r="I183" s="2" t="str">
        <f>IFERROR(IF(I$1=1,VLOOKUP(VLOOKUP($A183,'Raw Data'!$A$3:$AL$300,MATCH(Reformatted!I$2,'Raw Data'!$A$2:$AK$2,0),0),Scoring!$A$2:$B$5,2,0),VLOOKUP(VLOOKUP($A183,'Raw Data'!$A$3:$AL$300,MATCH(Reformatted!I$2,'Raw Data'!$A$2:$AK$2,0),0),Scoring!$D$2:$E$5,2,0)),"")</f>
        <v/>
      </c>
      <c r="J183" s="2" t="str">
        <f>IFERROR(IF(J$1=1,VLOOKUP(VLOOKUP($A183,'Raw Data'!$A$3:$AL$300,MATCH(Reformatted!J$2,'Raw Data'!$A$2:$AK$2,0),0),Scoring!$A$2:$B$5,2,0),VLOOKUP(VLOOKUP($A183,'Raw Data'!$A$3:$AL$300,MATCH(Reformatted!J$2,'Raw Data'!$A$2:$AK$2,0),0),Scoring!$D$2:$E$5,2,0)),"")</f>
        <v/>
      </c>
      <c r="K183" s="2" t="str">
        <f>IFERROR(IF(K$1=1,VLOOKUP(VLOOKUP($A183,'Raw Data'!$A$3:$AL$300,MATCH(Reformatted!K$2,'Raw Data'!$A$2:$AK$2,0),0),Scoring!$A$2:$B$5,2,0),VLOOKUP(VLOOKUP($A183,'Raw Data'!$A$3:$AL$300,MATCH(Reformatted!K$2,'Raw Data'!$A$2:$AK$2,0),0),Scoring!$D$2:$E$5,2,0)),"")</f>
        <v/>
      </c>
      <c r="L183" s="2" t="str">
        <f>IFERROR(IF(L$1=1,VLOOKUP(VLOOKUP($A183,'Raw Data'!$A$3:$AL$300,MATCH(Reformatted!L$2,'Raw Data'!$A$2:$AK$2,0),0),Scoring!$A$2:$B$5,2,0),VLOOKUP(VLOOKUP($A183,'Raw Data'!$A$3:$AL$300,MATCH(Reformatted!L$2,'Raw Data'!$A$2:$AK$2,0),0),Scoring!$D$2:$E$5,2,0)),"")</f>
        <v/>
      </c>
      <c r="M183" s="2" t="str">
        <f>IFERROR(IF(M$1=1,VLOOKUP(VLOOKUP($A183,'Raw Data'!$A$3:$AL$300,MATCH(Reformatted!M$2,'Raw Data'!$A$2:$AK$2,0),0),Scoring!$A$2:$B$5,2,0),VLOOKUP(VLOOKUP($A183,'Raw Data'!$A$3:$AL$300,MATCH(Reformatted!M$2,'Raw Data'!$A$2:$AK$2,0),0),Scoring!$D$2:$E$5,2,0)),"")</f>
        <v/>
      </c>
      <c r="N183" s="2" t="str">
        <f>IFERROR(IF(N$1=1,VLOOKUP(VLOOKUP($A183,'Raw Data'!$A$3:$AL$300,MATCH(Reformatted!N$2,'Raw Data'!$A$2:$AK$2,0),0),Scoring!$A$2:$B$5,2,0),VLOOKUP(VLOOKUP($A183,'Raw Data'!$A$3:$AL$300,MATCH(Reformatted!N$2,'Raw Data'!$A$2:$AK$2,0),0),Scoring!$D$2:$E$5,2,0)),"")</f>
        <v/>
      </c>
      <c r="O183" s="2" t="str">
        <f>IFERROR(IF(O$1=1,VLOOKUP(VLOOKUP($A183,'Raw Data'!$A$3:$AL$300,MATCH(Reformatted!O$2,'Raw Data'!$A$2:$AK$2,0),0),Scoring!$A$2:$B$5,2,0),VLOOKUP(VLOOKUP($A183,'Raw Data'!$A$3:$AL$300,MATCH(Reformatted!O$2,'Raw Data'!$A$2:$AK$2,0),0),Scoring!$D$2:$E$5,2,0)),"")</f>
        <v/>
      </c>
      <c r="P183" s="2" t="str">
        <f>IFERROR(IF(P$1=1,VLOOKUP(VLOOKUP($A183,'Raw Data'!$A$3:$AL$300,MATCH(Reformatted!P$2,'Raw Data'!$A$2:$AK$2,0),0),Scoring!$A$2:$B$5,2,0),VLOOKUP(VLOOKUP($A183,'Raw Data'!$A$3:$AL$300,MATCH(Reformatted!P$2,'Raw Data'!$A$2:$AK$2,0),0),Scoring!$D$2:$E$5,2,0)),"")</f>
        <v/>
      </c>
      <c r="Q183" s="2" t="str">
        <f>IFERROR(IF(Q$1=1,VLOOKUP(VLOOKUP($A183,'Raw Data'!$A$3:$AL$300,MATCH(Reformatted!Q$2,'Raw Data'!$A$2:$AK$2,0),0),Scoring!$A$2:$B$5,2,0),VLOOKUP(VLOOKUP($A183,'Raw Data'!$A$3:$AL$300,MATCH(Reformatted!Q$2,'Raw Data'!$A$2:$AK$2,0),0),Scoring!$D$2:$E$5,2,0)),"")</f>
        <v/>
      </c>
      <c r="R183" s="2" t="str">
        <f>IFERROR(IF(R$1=1,VLOOKUP(VLOOKUP($A183,'Raw Data'!$A$3:$AL$300,MATCH(Reformatted!R$2,'Raw Data'!$A$2:$AK$2,0),0),Scoring!$A$2:$B$5,2,0),VLOOKUP(VLOOKUP($A183,'Raw Data'!$A$3:$AL$300,MATCH(Reformatted!R$2,'Raw Data'!$A$2:$AK$2,0),0),Scoring!$D$2:$E$5,2,0)),"")</f>
        <v/>
      </c>
      <c r="S183" s="2" t="str">
        <f>IFERROR(IF(S$1=1,VLOOKUP(VLOOKUP($A183,'Raw Data'!$A$3:$AL$300,MATCH(Reformatted!S$2,'Raw Data'!$A$2:$AK$2,0),0),Scoring!$A$2:$B$5,2,0),VLOOKUP(VLOOKUP($A183,'Raw Data'!$A$3:$AL$300,MATCH(Reformatted!S$2,'Raw Data'!$A$2:$AK$2,0),0),Scoring!$D$2:$E$5,2,0)),"")</f>
        <v/>
      </c>
      <c r="T183" s="7">
        <f t="shared" si="4"/>
        <v>0</v>
      </c>
      <c r="U183" s="2" t="str">
        <f>IFERROR(VLOOKUP(VLOOKUP($A183,'Raw Data'!$A$3:$AL$300,MATCH(Reformatted!U$2,'Raw Data'!$A$2:$AK$2,0),0),Scoring!$G$2:$H$5,2,0),"")</f>
        <v/>
      </c>
      <c r="V183" s="2" t="str">
        <f>IFERROR(VLOOKUP(VLOOKUP($A183,'Raw Data'!$A$3:$AL$300,MATCH(Reformatted!V$2,'Raw Data'!$A$2:$AK$2,0),0),Scoring!$G$2:$H$5,2,0),"")</f>
        <v/>
      </c>
      <c r="W183" s="2" t="str">
        <f>IFERROR(VLOOKUP(VLOOKUP($A183,'Raw Data'!$A$3:$AL$300,MATCH(Reformatted!W$2,'Raw Data'!$A$2:$AK$2,0),0),Scoring!$G$2:$H$5,2,0),"")</f>
        <v/>
      </c>
      <c r="X183" s="2" t="str">
        <f>IFERROR(VLOOKUP(VLOOKUP($A183,'Raw Data'!$A$3:$AL$300,MATCH(Reformatted!X$2,'Raw Data'!$A$2:$AK$2,0),0),Scoring!$G$2:$H$5,2,0),"")</f>
        <v/>
      </c>
      <c r="Y183" s="2" t="str">
        <f>IFERROR(VLOOKUP(VLOOKUP($A183,'Raw Data'!$A$3:$AL$300,MATCH(Reformatted!Y$2,'Raw Data'!$A$2:$AK$2,0),0),Scoring!$G$2:$H$5,2,0),"")</f>
        <v/>
      </c>
      <c r="Z183" s="2" t="str">
        <f>IFERROR(VLOOKUP(VLOOKUP($A183,'Raw Data'!$A$3:$AL$300,MATCH(Reformatted!Z$2,'Raw Data'!$A$2:$AK$2,0),0),Scoring!$G$2:$H$5,2,0),"")</f>
        <v/>
      </c>
      <c r="AA183" s="2" t="str">
        <f>IFERROR(VLOOKUP(VLOOKUP($A183,'Raw Data'!$A$3:$AL$300,MATCH(Reformatted!AA$2,'Raw Data'!$A$2:$AK$2,0),0),Scoring!$G$2:$H$5,2,0),"")</f>
        <v/>
      </c>
      <c r="AB183" s="2" t="str">
        <f>IFERROR(VLOOKUP(VLOOKUP($A183,'Raw Data'!$A$3:$AL$300,MATCH(Reformatted!AB$2,'Raw Data'!$A$2:$AK$2,0),0),Scoring!$G$2:$H$5,2,0),"")</f>
        <v/>
      </c>
      <c r="AC183" s="8">
        <f t="shared" si="5"/>
        <v>0</v>
      </c>
      <c r="AD183" s="2" t="e">
        <f>VLOOKUP($A183,'Raw Data'!$A$3:$AL$300,MATCH(Reformatted!AD$2,'Raw Data'!$A$2:$AK$2,0),0)</f>
        <v>#N/A</v>
      </c>
      <c r="AE183" s="2" t="e">
        <f>VLOOKUP($A183,'Raw Data'!$A$3:$AL$300,MATCH(Reformatted!AE$2,'Raw Data'!$A$2:$AK$2,0),0)</f>
        <v>#N/A</v>
      </c>
      <c r="AF183" s="2" t="e">
        <f>VLOOKUP($A183,'Raw Data'!$A$3:$AL$300,MATCH(Reformatted!AF$2,'Raw Data'!$A$2:$AK$2,0),0)</f>
        <v>#N/A</v>
      </c>
      <c r="AG183" s="2" t="e">
        <f>VLOOKUP($A183,'Raw Data'!$A$3:$AL$300,MATCH(Reformatted!AG$2,'Raw Data'!$A$2:$AK$2,0),0)</f>
        <v>#N/A</v>
      </c>
      <c r="AH183" s="2" t="e">
        <f>VLOOKUP($A183,'Raw Data'!$A$3:$AL$300,MATCH(Reformatted!AH$2,'Raw Data'!$A$2:$AK$2,0),0)</f>
        <v>#N/A</v>
      </c>
      <c r="AI183" s="2" t="e">
        <f>VLOOKUP($A183,'Raw Data'!$A$3:$AL$300,MATCH(Reformatted!AI$2,'Raw Data'!$A$2:$AK$2,0),0)</f>
        <v>#N/A</v>
      </c>
      <c r="AJ183" s="2" t="e">
        <f>VLOOKUP($A183,'Raw Data'!$A$3:$AL$300,MATCH(Reformatted!AJ$2,'Raw Data'!$A$2:$AK$2,0),0)</f>
        <v>#N/A</v>
      </c>
      <c r="AK183" s="2" t="e">
        <f>VLOOKUP($A183,'Raw Data'!$A$3:$AL$300,MATCH(Reformatted!AK$2,'Raw Data'!$A$2:$AK$2,0),0)</f>
        <v>#N/A</v>
      </c>
      <c r="AL183" s="2" t="e">
        <f>VLOOKUP($A183,'Raw Data'!$A$3:$AL$300,MATCH(Reformatted!AL$2,'Raw Data'!$A$2:$AK$2,0),0)</f>
        <v>#N/A</v>
      </c>
      <c r="AM183" s="2" t="e">
        <f>VLOOKUP($A183,'Raw Data'!$A$3:$AL$300,MATCH(Reformatted!AM$2,'Raw Data'!$A$2:$AK$2,0),0)</f>
        <v>#N/A</v>
      </c>
      <c r="AO183" s="22"/>
      <c r="AP183" s="23"/>
    </row>
    <row r="184" spans="1:42" ht="23.25" x14ac:dyDescent="0.35">
      <c r="A184" s="12"/>
      <c r="B184" s="12"/>
      <c r="C184" s="2" t="str">
        <f>IFERROR(IF(C$1=1,VLOOKUP(VLOOKUP($A184,'Raw Data'!$A$3:$AL$300,MATCH(Reformatted!C$2,'Raw Data'!$A$2:$AK$2,0),0),Scoring!$A$2:$B$5,2,0),VLOOKUP(VLOOKUP($A184,'Raw Data'!$A$3:$AL$300,MATCH(Reformatted!C$2,'Raw Data'!$A$2:$AK$2,0),0),Scoring!$D$2:$E$5,2,0)),"")</f>
        <v/>
      </c>
      <c r="D184" s="2" t="str">
        <f>IFERROR(IF(D$1=1,VLOOKUP(VLOOKUP($A184,'Raw Data'!$A$3:$AL$300,MATCH(Reformatted!D$2,'Raw Data'!$A$2:$AK$2,0),0),Scoring!$A$2:$B$5,2,0),VLOOKUP(VLOOKUP($A184,'Raw Data'!$A$3:$AL$300,MATCH(Reformatted!D$2,'Raw Data'!$A$2:$AK$2,0),0),Scoring!$D$2:$E$5,2,0)),"")</f>
        <v/>
      </c>
      <c r="E184" s="2" t="str">
        <f>IFERROR(IF(E$1=1,VLOOKUP(VLOOKUP($A184,'Raw Data'!$A$3:$AL$300,MATCH(Reformatted!E$2,'Raw Data'!$A$2:$AK$2,0),0),Scoring!$A$2:$B$5,2,0),VLOOKUP(VLOOKUP($A184,'Raw Data'!$A$3:$AL$300,MATCH(Reformatted!E$2,'Raw Data'!$A$2:$AK$2,0),0),Scoring!$D$2:$E$5,2,0)),"")</f>
        <v/>
      </c>
      <c r="F184" s="2" t="str">
        <f>IFERROR(IF(F$1=1,VLOOKUP(VLOOKUP($A184,'Raw Data'!$A$3:$AL$300,MATCH(Reformatted!F$2,'Raw Data'!$A$2:$AK$2,0),0),Scoring!$A$2:$B$5,2,0),VLOOKUP(VLOOKUP($A184,'Raw Data'!$A$3:$AL$300,MATCH(Reformatted!F$2,'Raw Data'!$A$2:$AK$2,0),0),Scoring!$D$2:$E$5,2,0)),"")</f>
        <v/>
      </c>
      <c r="G184" s="2" t="str">
        <f>IFERROR(IF(G$1=1,VLOOKUP(VLOOKUP($A184,'Raw Data'!$A$3:$AL$300,MATCH(Reformatted!G$2,'Raw Data'!$A$2:$AK$2,0),0),Scoring!$A$2:$B$5,2,0),VLOOKUP(VLOOKUP($A184,'Raw Data'!$A$3:$AL$300,MATCH(Reformatted!G$2,'Raw Data'!$A$2:$AK$2,0),0),Scoring!$D$2:$E$5,2,0)),"")</f>
        <v/>
      </c>
      <c r="H184" s="2" t="str">
        <f>IFERROR(IF(H$1=1,VLOOKUP(VLOOKUP($A184,'Raw Data'!$A$3:$AL$300,MATCH(Reformatted!H$2,'Raw Data'!$A$2:$AK$2,0),0),Scoring!$A$2:$B$5,2,0),VLOOKUP(VLOOKUP($A184,'Raw Data'!$A$3:$AL$300,MATCH(Reformatted!H$2,'Raw Data'!$A$2:$AK$2,0),0),Scoring!$D$2:$E$5,2,0)),"")</f>
        <v/>
      </c>
      <c r="I184" s="2" t="str">
        <f>IFERROR(IF(I$1=1,VLOOKUP(VLOOKUP($A184,'Raw Data'!$A$3:$AL$300,MATCH(Reformatted!I$2,'Raw Data'!$A$2:$AK$2,0),0),Scoring!$A$2:$B$5,2,0),VLOOKUP(VLOOKUP($A184,'Raw Data'!$A$3:$AL$300,MATCH(Reformatted!I$2,'Raw Data'!$A$2:$AK$2,0),0),Scoring!$D$2:$E$5,2,0)),"")</f>
        <v/>
      </c>
      <c r="J184" s="2" t="str">
        <f>IFERROR(IF(J$1=1,VLOOKUP(VLOOKUP($A184,'Raw Data'!$A$3:$AL$300,MATCH(Reformatted!J$2,'Raw Data'!$A$2:$AK$2,0),0),Scoring!$A$2:$B$5,2,0),VLOOKUP(VLOOKUP($A184,'Raw Data'!$A$3:$AL$300,MATCH(Reformatted!J$2,'Raw Data'!$A$2:$AK$2,0),0),Scoring!$D$2:$E$5,2,0)),"")</f>
        <v/>
      </c>
      <c r="K184" s="2" t="str">
        <f>IFERROR(IF(K$1=1,VLOOKUP(VLOOKUP($A184,'Raw Data'!$A$3:$AL$300,MATCH(Reformatted!K$2,'Raw Data'!$A$2:$AK$2,0),0),Scoring!$A$2:$B$5,2,0),VLOOKUP(VLOOKUP($A184,'Raw Data'!$A$3:$AL$300,MATCH(Reformatted!K$2,'Raw Data'!$A$2:$AK$2,0),0),Scoring!$D$2:$E$5,2,0)),"")</f>
        <v/>
      </c>
      <c r="L184" s="2" t="str">
        <f>IFERROR(IF(L$1=1,VLOOKUP(VLOOKUP($A184,'Raw Data'!$A$3:$AL$300,MATCH(Reformatted!L$2,'Raw Data'!$A$2:$AK$2,0),0),Scoring!$A$2:$B$5,2,0),VLOOKUP(VLOOKUP($A184,'Raw Data'!$A$3:$AL$300,MATCH(Reformatted!L$2,'Raw Data'!$A$2:$AK$2,0),0),Scoring!$D$2:$E$5,2,0)),"")</f>
        <v/>
      </c>
      <c r="M184" s="2" t="str">
        <f>IFERROR(IF(M$1=1,VLOOKUP(VLOOKUP($A184,'Raw Data'!$A$3:$AL$300,MATCH(Reformatted!M$2,'Raw Data'!$A$2:$AK$2,0),0),Scoring!$A$2:$B$5,2,0),VLOOKUP(VLOOKUP($A184,'Raw Data'!$A$3:$AL$300,MATCH(Reformatted!M$2,'Raw Data'!$A$2:$AK$2,0),0),Scoring!$D$2:$E$5,2,0)),"")</f>
        <v/>
      </c>
      <c r="N184" s="2" t="str">
        <f>IFERROR(IF(N$1=1,VLOOKUP(VLOOKUP($A184,'Raw Data'!$A$3:$AL$300,MATCH(Reformatted!N$2,'Raw Data'!$A$2:$AK$2,0),0),Scoring!$A$2:$B$5,2,0),VLOOKUP(VLOOKUP($A184,'Raw Data'!$A$3:$AL$300,MATCH(Reformatted!N$2,'Raw Data'!$A$2:$AK$2,0),0),Scoring!$D$2:$E$5,2,0)),"")</f>
        <v/>
      </c>
      <c r="O184" s="2" t="str">
        <f>IFERROR(IF(O$1=1,VLOOKUP(VLOOKUP($A184,'Raw Data'!$A$3:$AL$300,MATCH(Reformatted!O$2,'Raw Data'!$A$2:$AK$2,0),0),Scoring!$A$2:$B$5,2,0),VLOOKUP(VLOOKUP($A184,'Raw Data'!$A$3:$AL$300,MATCH(Reformatted!O$2,'Raw Data'!$A$2:$AK$2,0),0),Scoring!$D$2:$E$5,2,0)),"")</f>
        <v/>
      </c>
      <c r="P184" s="2" t="str">
        <f>IFERROR(IF(P$1=1,VLOOKUP(VLOOKUP($A184,'Raw Data'!$A$3:$AL$300,MATCH(Reformatted!P$2,'Raw Data'!$A$2:$AK$2,0),0),Scoring!$A$2:$B$5,2,0),VLOOKUP(VLOOKUP($A184,'Raw Data'!$A$3:$AL$300,MATCH(Reformatted!P$2,'Raw Data'!$A$2:$AK$2,0),0),Scoring!$D$2:$E$5,2,0)),"")</f>
        <v/>
      </c>
      <c r="Q184" s="2" t="str">
        <f>IFERROR(IF(Q$1=1,VLOOKUP(VLOOKUP($A184,'Raw Data'!$A$3:$AL$300,MATCH(Reformatted!Q$2,'Raw Data'!$A$2:$AK$2,0),0),Scoring!$A$2:$B$5,2,0),VLOOKUP(VLOOKUP($A184,'Raw Data'!$A$3:$AL$300,MATCH(Reformatted!Q$2,'Raw Data'!$A$2:$AK$2,0),0),Scoring!$D$2:$E$5,2,0)),"")</f>
        <v/>
      </c>
      <c r="R184" s="2" t="str">
        <f>IFERROR(IF(R$1=1,VLOOKUP(VLOOKUP($A184,'Raw Data'!$A$3:$AL$300,MATCH(Reformatted!R$2,'Raw Data'!$A$2:$AK$2,0),0),Scoring!$A$2:$B$5,2,0),VLOOKUP(VLOOKUP($A184,'Raw Data'!$A$3:$AL$300,MATCH(Reformatted!R$2,'Raw Data'!$A$2:$AK$2,0),0),Scoring!$D$2:$E$5,2,0)),"")</f>
        <v/>
      </c>
      <c r="S184" s="2" t="str">
        <f>IFERROR(IF(S$1=1,VLOOKUP(VLOOKUP($A184,'Raw Data'!$A$3:$AL$300,MATCH(Reformatted!S$2,'Raw Data'!$A$2:$AK$2,0),0),Scoring!$A$2:$B$5,2,0),VLOOKUP(VLOOKUP($A184,'Raw Data'!$A$3:$AL$300,MATCH(Reformatted!S$2,'Raw Data'!$A$2:$AK$2,0),0),Scoring!$D$2:$E$5,2,0)),"")</f>
        <v/>
      </c>
      <c r="T184" s="7">
        <f t="shared" si="4"/>
        <v>0</v>
      </c>
      <c r="U184" s="2" t="str">
        <f>IFERROR(VLOOKUP(VLOOKUP($A184,'Raw Data'!$A$3:$AL$300,MATCH(Reformatted!U$2,'Raw Data'!$A$2:$AK$2,0),0),Scoring!$G$2:$H$5,2,0),"")</f>
        <v/>
      </c>
      <c r="V184" s="2" t="str">
        <f>IFERROR(VLOOKUP(VLOOKUP($A184,'Raw Data'!$A$3:$AL$300,MATCH(Reformatted!V$2,'Raw Data'!$A$2:$AK$2,0),0),Scoring!$G$2:$H$5,2,0),"")</f>
        <v/>
      </c>
      <c r="W184" s="2" t="str">
        <f>IFERROR(VLOOKUP(VLOOKUP($A184,'Raw Data'!$A$3:$AL$300,MATCH(Reformatted!W$2,'Raw Data'!$A$2:$AK$2,0),0),Scoring!$G$2:$H$5,2,0),"")</f>
        <v/>
      </c>
      <c r="X184" s="2" t="str">
        <f>IFERROR(VLOOKUP(VLOOKUP($A184,'Raw Data'!$A$3:$AL$300,MATCH(Reformatted!X$2,'Raw Data'!$A$2:$AK$2,0),0),Scoring!$G$2:$H$5,2,0),"")</f>
        <v/>
      </c>
      <c r="Y184" s="2" t="str">
        <f>IFERROR(VLOOKUP(VLOOKUP($A184,'Raw Data'!$A$3:$AL$300,MATCH(Reformatted!Y$2,'Raw Data'!$A$2:$AK$2,0),0),Scoring!$G$2:$H$5,2,0),"")</f>
        <v/>
      </c>
      <c r="Z184" s="2" t="str">
        <f>IFERROR(VLOOKUP(VLOOKUP($A184,'Raw Data'!$A$3:$AL$300,MATCH(Reformatted!Z$2,'Raw Data'!$A$2:$AK$2,0),0),Scoring!$G$2:$H$5,2,0),"")</f>
        <v/>
      </c>
      <c r="AA184" s="2" t="str">
        <f>IFERROR(VLOOKUP(VLOOKUP($A184,'Raw Data'!$A$3:$AL$300,MATCH(Reformatted!AA$2,'Raw Data'!$A$2:$AK$2,0),0),Scoring!$G$2:$H$5,2,0),"")</f>
        <v/>
      </c>
      <c r="AB184" s="2" t="str">
        <f>IFERROR(VLOOKUP(VLOOKUP($A184,'Raw Data'!$A$3:$AL$300,MATCH(Reformatted!AB$2,'Raw Data'!$A$2:$AK$2,0),0),Scoring!$G$2:$H$5,2,0),"")</f>
        <v/>
      </c>
      <c r="AC184" s="8">
        <f t="shared" si="5"/>
        <v>0</v>
      </c>
      <c r="AD184" s="2" t="e">
        <f>VLOOKUP($A184,'Raw Data'!$A$3:$AL$300,MATCH(Reformatted!AD$2,'Raw Data'!$A$2:$AK$2,0),0)</f>
        <v>#N/A</v>
      </c>
      <c r="AE184" s="2" t="e">
        <f>VLOOKUP($A184,'Raw Data'!$A$3:$AL$300,MATCH(Reformatted!AE$2,'Raw Data'!$A$2:$AK$2,0),0)</f>
        <v>#N/A</v>
      </c>
      <c r="AF184" s="2" t="e">
        <f>VLOOKUP($A184,'Raw Data'!$A$3:$AL$300,MATCH(Reformatted!AF$2,'Raw Data'!$A$2:$AK$2,0),0)</f>
        <v>#N/A</v>
      </c>
      <c r="AG184" s="2" t="e">
        <f>VLOOKUP($A184,'Raw Data'!$A$3:$AL$300,MATCH(Reformatted!AG$2,'Raw Data'!$A$2:$AK$2,0),0)</f>
        <v>#N/A</v>
      </c>
      <c r="AH184" s="2" t="e">
        <f>VLOOKUP($A184,'Raw Data'!$A$3:$AL$300,MATCH(Reformatted!AH$2,'Raw Data'!$A$2:$AK$2,0),0)</f>
        <v>#N/A</v>
      </c>
      <c r="AI184" s="2" t="e">
        <f>VLOOKUP($A184,'Raw Data'!$A$3:$AL$300,MATCH(Reformatted!AI$2,'Raw Data'!$A$2:$AK$2,0),0)</f>
        <v>#N/A</v>
      </c>
      <c r="AJ184" s="2" t="e">
        <f>VLOOKUP($A184,'Raw Data'!$A$3:$AL$300,MATCH(Reformatted!AJ$2,'Raw Data'!$A$2:$AK$2,0),0)</f>
        <v>#N/A</v>
      </c>
      <c r="AK184" s="2" t="e">
        <f>VLOOKUP($A184,'Raw Data'!$A$3:$AL$300,MATCH(Reformatted!AK$2,'Raw Data'!$A$2:$AK$2,0),0)</f>
        <v>#N/A</v>
      </c>
      <c r="AL184" s="2" t="e">
        <f>VLOOKUP($A184,'Raw Data'!$A$3:$AL$300,MATCH(Reformatted!AL$2,'Raw Data'!$A$2:$AK$2,0),0)</f>
        <v>#N/A</v>
      </c>
      <c r="AM184" s="2" t="e">
        <f>VLOOKUP($A184,'Raw Data'!$A$3:$AL$300,MATCH(Reformatted!AM$2,'Raw Data'!$A$2:$AK$2,0),0)</f>
        <v>#N/A</v>
      </c>
      <c r="AO184" s="22"/>
      <c r="AP184" s="23"/>
    </row>
    <row r="185" spans="1:42" ht="23.25" x14ac:dyDescent="0.35">
      <c r="A185" s="12"/>
      <c r="B185" s="12"/>
      <c r="C185" s="2" t="str">
        <f>IFERROR(IF(C$1=1,VLOOKUP(VLOOKUP($A185,'Raw Data'!$A$3:$AL$300,MATCH(Reformatted!C$2,'Raw Data'!$A$2:$AK$2,0),0),Scoring!$A$2:$B$5,2,0),VLOOKUP(VLOOKUP($A185,'Raw Data'!$A$3:$AL$300,MATCH(Reformatted!C$2,'Raw Data'!$A$2:$AK$2,0),0),Scoring!$D$2:$E$5,2,0)),"")</f>
        <v/>
      </c>
      <c r="D185" s="2" t="str">
        <f>IFERROR(IF(D$1=1,VLOOKUP(VLOOKUP($A185,'Raw Data'!$A$3:$AL$300,MATCH(Reformatted!D$2,'Raw Data'!$A$2:$AK$2,0),0),Scoring!$A$2:$B$5,2,0),VLOOKUP(VLOOKUP($A185,'Raw Data'!$A$3:$AL$300,MATCH(Reformatted!D$2,'Raw Data'!$A$2:$AK$2,0),0),Scoring!$D$2:$E$5,2,0)),"")</f>
        <v/>
      </c>
      <c r="E185" s="2" t="str">
        <f>IFERROR(IF(E$1=1,VLOOKUP(VLOOKUP($A185,'Raw Data'!$A$3:$AL$300,MATCH(Reformatted!E$2,'Raw Data'!$A$2:$AK$2,0),0),Scoring!$A$2:$B$5,2,0),VLOOKUP(VLOOKUP($A185,'Raw Data'!$A$3:$AL$300,MATCH(Reformatted!E$2,'Raw Data'!$A$2:$AK$2,0),0),Scoring!$D$2:$E$5,2,0)),"")</f>
        <v/>
      </c>
      <c r="F185" s="2" t="str">
        <f>IFERROR(IF(F$1=1,VLOOKUP(VLOOKUP($A185,'Raw Data'!$A$3:$AL$300,MATCH(Reformatted!F$2,'Raw Data'!$A$2:$AK$2,0),0),Scoring!$A$2:$B$5,2,0),VLOOKUP(VLOOKUP($A185,'Raw Data'!$A$3:$AL$300,MATCH(Reformatted!F$2,'Raw Data'!$A$2:$AK$2,0),0),Scoring!$D$2:$E$5,2,0)),"")</f>
        <v/>
      </c>
      <c r="G185" s="2" t="str">
        <f>IFERROR(IF(G$1=1,VLOOKUP(VLOOKUP($A185,'Raw Data'!$A$3:$AL$300,MATCH(Reformatted!G$2,'Raw Data'!$A$2:$AK$2,0),0),Scoring!$A$2:$B$5,2,0),VLOOKUP(VLOOKUP($A185,'Raw Data'!$A$3:$AL$300,MATCH(Reformatted!G$2,'Raw Data'!$A$2:$AK$2,0),0),Scoring!$D$2:$E$5,2,0)),"")</f>
        <v/>
      </c>
      <c r="H185" s="2" t="str">
        <f>IFERROR(IF(H$1=1,VLOOKUP(VLOOKUP($A185,'Raw Data'!$A$3:$AL$300,MATCH(Reformatted!H$2,'Raw Data'!$A$2:$AK$2,0),0),Scoring!$A$2:$B$5,2,0),VLOOKUP(VLOOKUP($A185,'Raw Data'!$A$3:$AL$300,MATCH(Reformatted!H$2,'Raw Data'!$A$2:$AK$2,0),0),Scoring!$D$2:$E$5,2,0)),"")</f>
        <v/>
      </c>
      <c r="I185" s="2" t="str">
        <f>IFERROR(IF(I$1=1,VLOOKUP(VLOOKUP($A185,'Raw Data'!$A$3:$AL$300,MATCH(Reformatted!I$2,'Raw Data'!$A$2:$AK$2,0),0),Scoring!$A$2:$B$5,2,0),VLOOKUP(VLOOKUP($A185,'Raw Data'!$A$3:$AL$300,MATCH(Reformatted!I$2,'Raw Data'!$A$2:$AK$2,0),0),Scoring!$D$2:$E$5,2,0)),"")</f>
        <v/>
      </c>
      <c r="J185" s="2" t="str">
        <f>IFERROR(IF(J$1=1,VLOOKUP(VLOOKUP($A185,'Raw Data'!$A$3:$AL$300,MATCH(Reformatted!J$2,'Raw Data'!$A$2:$AK$2,0),0),Scoring!$A$2:$B$5,2,0),VLOOKUP(VLOOKUP($A185,'Raw Data'!$A$3:$AL$300,MATCH(Reformatted!J$2,'Raw Data'!$A$2:$AK$2,0),0),Scoring!$D$2:$E$5,2,0)),"")</f>
        <v/>
      </c>
      <c r="K185" s="2" t="str">
        <f>IFERROR(IF(K$1=1,VLOOKUP(VLOOKUP($A185,'Raw Data'!$A$3:$AL$300,MATCH(Reformatted!K$2,'Raw Data'!$A$2:$AK$2,0),0),Scoring!$A$2:$B$5,2,0),VLOOKUP(VLOOKUP($A185,'Raw Data'!$A$3:$AL$300,MATCH(Reformatted!K$2,'Raw Data'!$A$2:$AK$2,0),0),Scoring!$D$2:$E$5,2,0)),"")</f>
        <v/>
      </c>
      <c r="L185" s="2" t="str">
        <f>IFERROR(IF(L$1=1,VLOOKUP(VLOOKUP($A185,'Raw Data'!$A$3:$AL$300,MATCH(Reformatted!L$2,'Raw Data'!$A$2:$AK$2,0),0),Scoring!$A$2:$B$5,2,0),VLOOKUP(VLOOKUP($A185,'Raw Data'!$A$3:$AL$300,MATCH(Reformatted!L$2,'Raw Data'!$A$2:$AK$2,0),0),Scoring!$D$2:$E$5,2,0)),"")</f>
        <v/>
      </c>
      <c r="M185" s="2" t="str">
        <f>IFERROR(IF(M$1=1,VLOOKUP(VLOOKUP($A185,'Raw Data'!$A$3:$AL$300,MATCH(Reformatted!M$2,'Raw Data'!$A$2:$AK$2,0),0),Scoring!$A$2:$B$5,2,0),VLOOKUP(VLOOKUP($A185,'Raw Data'!$A$3:$AL$300,MATCH(Reformatted!M$2,'Raw Data'!$A$2:$AK$2,0),0),Scoring!$D$2:$E$5,2,0)),"")</f>
        <v/>
      </c>
      <c r="N185" s="2" t="str">
        <f>IFERROR(IF(N$1=1,VLOOKUP(VLOOKUP($A185,'Raw Data'!$A$3:$AL$300,MATCH(Reformatted!N$2,'Raw Data'!$A$2:$AK$2,0),0),Scoring!$A$2:$B$5,2,0),VLOOKUP(VLOOKUP($A185,'Raw Data'!$A$3:$AL$300,MATCH(Reformatted!N$2,'Raw Data'!$A$2:$AK$2,0),0),Scoring!$D$2:$E$5,2,0)),"")</f>
        <v/>
      </c>
      <c r="O185" s="2" t="str">
        <f>IFERROR(IF(O$1=1,VLOOKUP(VLOOKUP($A185,'Raw Data'!$A$3:$AL$300,MATCH(Reformatted!O$2,'Raw Data'!$A$2:$AK$2,0),0),Scoring!$A$2:$B$5,2,0),VLOOKUP(VLOOKUP($A185,'Raw Data'!$A$3:$AL$300,MATCH(Reformatted!O$2,'Raw Data'!$A$2:$AK$2,0),0),Scoring!$D$2:$E$5,2,0)),"")</f>
        <v/>
      </c>
      <c r="P185" s="2" t="str">
        <f>IFERROR(IF(P$1=1,VLOOKUP(VLOOKUP($A185,'Raw Data'!$A$3:$AL$300,MATCH(Reformatted!P$2,'Raw Data'!$A$2:$AK$2,0),0),Scoring!$A$2:$B$5,2,0),VLOOKUP(VLOOKUP($A185,'Raw Data'!$A$3:$AL$300,MATCH(Reformatted!P$2,'Raw Data'!$A$2:$AK$2,0),0),Scoring!$D$2:$E$5,2,0)),"")</f>
        <v/>
      </c>
      <c r="Q185" s="2" t="str">
        <f>IFERROR(IF(Q$1=1,VLOOKUP(VLOOKUP($A185,'Raw Data'!$A$3:$AL$300,MATCH(Reformatted!Q$2,'Raw Data'!$A$2:$AK$2,0),0),Scoring!$A$2:$B$5,2,0),VLOOKUP(VLOOKUP($A185,'Raw Data'!$A$3:$AL$300,MATCH(Reformatted!Q$2,'Raw Data'!$A$2:$AK$2,0),0),Scoring!$D$2:$E$5,2,0)),"")</f>
        <v/>
      </c>
      <c r="R185" s="2" t="str">
        <f>IFERROR(IF(R$1=1,VLOOKUP(VLOOKUP($A185,'Raw Data'!$A$3:$AL$300,MATCH(Reformatted!R$2,'Raw Data'!$A$2:$AK$2,0),0),Scoring!$A$2:$B$5,2,0),VLOOKUP(VLOOKUP($A185,'Raw Data'!$A$3:$AL$300,MATCH(Reformatted!R$2,'Raw Data'!$A$2:$AK$2,0),0),Scoring!$D$2:$E$5,2,0)),"")</f>
        <v/>
      </c>
      <c r="S185" s="2" t="str">
        <f>IFERROR(IF(S$1=1,VLOOKUP(VLOOKUP($A185,'Raw Data'!$A$3:$AL$300,MATCH(Reformatted!S$2,'Raw Data'!$A$2:$AK$2,0),0),Scoring!$A$2:$B$5,2,0),VLOOKUP(VLOOKUP($A185,'Raw Data'!$A$3:$AL$300,MATCH(Reformatted!S$2,'Raw Data'!$A$2:$AK$2,0),0),Scoring!$D$2:$E$5,2,0)),"")</f>
        <v/>
      </c>
      <c r="T185" s="7">
        <f t="shared" si="4"/>
        <v>0</v>
      </c>
      <c r="U185" s="2" t="str">
        <f>IFERROR(VLOOKUP(VLOOKUP($A185,'Raw Data'!$A$3:$AL$300,MATCH(Reformatted!U$2,'Raw Data'!$A$2:$AK$2,0),0),Scoring!$G$2:$H$5,2,0),"")</f>
        <v/>
      </c>
      <c r="V185" s="2" t="str">
        <f>IFERROR(VLOOKUP(VLOOKUP($A185,'Raw Data'!$A$3:$AL$300,MATCH(Reformatted!V$2,'Raw Data'!$A$2:$AK$2,0),0),Scoring!$G$2:$H$5,2,0),"")</f>
        <v/>
      </c>
      <c r="W185" s="2" t="str">
        <f>IFERROR(VLOOKUP(VLOOKUP($A185,'Raw Data'!$A$3:$AL$300,MATCH(Reformatted!W$2,'Raw Data'!$A$2:$AK$2,0),0),Scoring!$G$2:$H$5,2,0),"")</f>
        <v/>
      </c>
      <c r="X185" s="2" t="str">
        <f>IFERROR(VLOOKUP(VLOOKUP($A185,'Raw Data'!$A$3:$AL$300,MATCH(Reformatted!X$2,'Raw Data'!$A$2:$AK$2,0),0),Scoring!$G$2:$H$5,2,0),"")</f>
        <v/>
      </c>
      <c r="Y185" s="2" t="str">
        <f>IFERROR(VLOOKUP(VLOOKUP($A185,'Raw Data'!$A$3:$AL$300,MATCH(Reformatted!Y$2,'Raw Data'!$A$2:$AK$2,0),0),Scoring!$G$2:$H$5,2,0),"")</f>
        <v/>
      </c>
      <c r="Z185" s="2" t="str">
        <f>IFERROR(VLOOKUP(VLOOKUP($A185,'Raw Data'!$A$3:$AL$300,MATCH(Reformatted!Z$2,'Raw Data'!$A$2:$AK$2,0),0),Scoring!$G$2:$H$5,2,0),"")</f>
        <v/>
      </c>
      <c r="AA185" s="2" t="str">
        <f>IFERROR(VLOOKUP(VLOOKUP($A185,'Raw Data'!$A$3:$AL$300,MATCH(Reformatted!AA$2,'Raw Data'!$A$2:$AK$2,0),0),Scoring!$G$2:$H$5,2,0),"")</f>
        <v/>
      </c>
      <c r="AB185" s="2" t="str">
        <f>IFERROR(VLOOKUP(VLOOKUP($A185,'Raw Data'!$A$3:$AL$300,MATCH(Reformatted!AB$2,'Raw Data'!$A$2:$AK$2,0),0),Scoring!$G$2:$H$5,2,0),"")</f>
        <v/>
      </c>
      <c r="AC185" s="8">
        <f t="shared" si="5"/>
        <v>0</v>
      </c>
      <c r="AD185" s="2" t="e">
        <f>VLOOKUP($A185,'Raw Data'!$A$3:$AL$300,MATCH(Reformatted!AD$2,'Raw Data'!$A$2:$AK$2,0),0)</f>
        <v>#N/A</v>
      </c>
      <c r="AE185" s="2" t="e">
        <f>VLOOKUP($A185,'Raw Data'!$A$3:$AL$300,MATCH(Reformatted!AE$2,'Raw Data'!$A$2:$AK$2,0),0)</f>
        <v>#N/A</v>
      </c>
      <c r="AF185" s="2" t="e">
        <f>VLOOKUP($A185,'Raw Data'!$A$3:$AL$300,MATCH(Reformatted!AF$2,'Raw Data'!$A$2:$AK$2,0),0)</f>
        <v>#N/A</v>
      </c>
      <c r="AG185" s="2" t="e">
        <f>VLOOKUP($A185,'Raw Data'!$A$3:$AL$300,MATCH(Reformatted!AG$2,'Raw Data'!$A$2:$AK$2,0),0)</f>
        <v>#N/A</v>
      </c>
      <c r="AH185" s="2" t="e">
        <f>VLOOKUP($A185,'Raw Data'!$A$3:$AL$300,MATCH(Reformatted!AH$2,'Raw Data'!$A$2:$AK$2,0),0)</f>
        <v>#N/A</v>
      </c>
      <c r="AI185" s="2" t="e">
        <f>VLOOKUP($A185,'Raw Data'!$A$3:$AL$300,MATCH(Reformatted!AI$2,'Raw Data'!$A$2:$AK$2,0),0)</f>
        <v>#N/A</v>
      </c>
      <c r="AJ185" s="2" t="e">
        <f>VLOOKUP($A185,'Raw Data'!$A$3:$AL$300,MATCH(Reformatted!AJ$2,'Raw Data'!$A$2:$AK$2,0),0)</f>
        <v>#N/A</v>
      </c>
      <c r="AK185" s="2" t="e">
        <f>VLOOKUP($A185,'Raw Data'!$A$3:$AL$300,MATCH(Reformatted!AK$2,'Raw Data'!$A$2:$AK$2,0),0)</f>
        <v>#N/A</v>
      </c>
      <c r="AL185" s="2" t="e">
        <f>VLOOKUP($A185,'Raw Data'!$A$3:$AL$300,MATCH(Reformatted!AL$2,'Raw Data'!$A$2:$AK$2,0),0)</f>
        <v>#N/A</v>
      </c>
      <c r="AM185" s="2" t="e">
        <f>VLOOKUP($A185,'Raw Data'!$A$3:$AL$300,MATCH(Reformatted!AM$2,'Raw Data'!$A$2:$AK$2,0),0)</f>
        <v>#N/A</v>
      </c>
      <c r="AO185" s="22"/>
      <c r="AP185" s="23"/>
    </row>
    <row r="186" spans="1:42" ht="23.25" x14ac:dyDescent="0.35">
      <c r="A186" s="12"/>
      <c r="B186" s="12"/>
      <c r="C186" s="2" t="str">
        <f>IFERROR(IF(C$1=1,VLOOKUP(VLOOKUP($A186,'Raw Data'!$A$3:$AL$300,MATCH(Reformatted!C$2,'Raw Data'!$A$2:$AK$2,0),0),Scoring!$A$2:$B$5,2,0),VLOOKUP(VLOOKUP($A186,'Raw Data'!$A$3:$AL$300,MATCH(Reformatted!C$2,'Raw Data'!$A$2:$AK$2,0),0),Scoring!$D$2:$E$5,2,0)),"")</f>
        <v/>
      </c>
      <c r="D186" s="2" t="str">
        <f>IFERROR(IF(D$1=1,VLOOKUP(VLOOKUP($A186,'Raw Data'!$A$3:$AL$300,MATCH(Reformatted!D$2,'Raw Data'!$A$2:$AK$2,0),0),Scoring!$A$2:$B$5,2,0),VLOOKUP(VLOOKUP($A186,'Raw Data'!$A$3:$AL$300,MATCH(Reformatted!D$2,'Raw Data'!$A$2:$AK$2,0),0),Scoring!$D$2:$E$5,2,0)),"")</f>
        <v/>
      </c>
      <c r="E186" s="2" t="str">
        <f>IFERROR(IF(E$1=1,VLOOKUP(VLOOKUP($A186,'Raw Data'!$A$3:$AL$300,MATCH(Reformatted!E$2,'Raw Data'!$A$2:$AK$2,0),0),Scoring!$A$2:$B$5,2,0),VLOOKUP(VLOOKUP($A186,'Raw Data'!$A$3:$AL$300,MATCH(Reformatted!E$2,'Raw Data'!$A$2:$AK$2,0),0),Scoring!$D$2:$E$5,2,0)),"")</f>
        <v/>
      </c>
      <c r="F186" s="2" t="str">
        <f>IFERROR(IF(F$1=1,VLOOKUP(VLOOKUP($A186,'Raw Data'!$A$3:$AL$300,MATCH(Reformatted!F$2,'Raw Data'!$A$2:$AK$2,0),0),Scoring!$A$2:$B$5,2,0),VLOOKUP(VLOOKUP($A186,'Raw Data'!$A$3:$AL$300,MATCH(Reformatted!F$2,'Raw Data'!$A$2:$AK$2,0),0),Scoring!$D$2:$E$5,2,0)),"")</f>
        <v/>
      </c>
      <c r="G186" s="2" t="str">
        <f>IFERROR(IF(G$1=1,VLOOKUP(VLOOKUP($A186,'Raw Data'!$A$3:$AL$300,MATCH(Reformatted!G$2,'Raw Data'!$A$2:$AK$2,0),0),Scoring!$A$2:$B$5,2,0),VLOOKUP(VLOOKUP($A186,'Raw Data'!$A$3:$AL$300,MATCH(Reformatted!G$2,'Raw Data'!$A$2:$AK$2,0),0),Scoring!$D$2:$E$5,2,0)),"")</f>
        <v/>
      </c>
      <c r="H186" s="2" t="str">
        <f>IFERROR(IF(H$1=1,VLOOKUP(VLOOKUP($A186,'Raw Data'!$A$3:$AL$300,MATCH(Reformatted!H$2,'Raw Data'!$A$2:$AK$2,0),0),Scoring!$A$2:$B$5,2,0),VLOOKUP(VLOOKUP($A186,'Raw Data'!$A$3:$AL$300,MATCH(Reformatted!H$2,'Raw Data'!$A$2:$AK$2,0),0),Scoring!$D$2:$E$5,2,0)),"")</f>
        <v/>
      </c>
      <c r="I186" s="2" t="str">
        <f>IFERROR(IF(I$1=1,VLOOKUP(VLOOKUP($A186,'Raw Data'!$A$3:$AL$300,MATCH(Reformatted!I$2,'Raw Data'!$A$2:$AK$2,0),0),Scoring!$A$2:$B$5,2,0),VLOOKUP(VLOOKUP($A186,'Raw Data'!$A$3:$AL$300,MATCH(Reformatted!I$2,'Raw Data'!$A$2:$AK$2,0),0),Scoring!$D$2:$E$5,2,0)),"")</f>
        <v/>
      </c>
      <c r="J186" s="2" t="str">
        <f>IFERROR(IF(J$1=1,VLOOKUP(VLOOKUP($A186,'Raw Data'!$A$3:$AL$300,MATCH(Reformatted!J$2,'Raw Data'!$A$2:$AK$2,0),0),Scoring!$A$2:$B$5,2,0),VLOOKUP(VLOOKUP($A186,'Raw Data'!$A$3:$AL$300,MATCH(Reformatted!J$2,'Raw Data'!$A$2:$AK$2,0),0),Scoring!$D$2:$E$5,2,0)),"")</f>
        <v/>
      </c>
      <c r="K186" s="2" t="str">
        <f>IFERROR(IF(K$1=1,VLOOKUP(VLOOKUP($A186,'Raw Data'!$A$3:$AL$300,MATCH(Reformatted!K$2,'Raw Data'!$A$2:$AK$2,0),0),Scoring!$A$2:$B$5,2,0),VLOOKUP(VLOOKUP($A186,'Raw Data'!$A$3:$AL$300,MATCH(Reformatted!K$2,'Raw Data'!$A$2:$AK$2,0),0),Scoring!$D$2:$E$5,2,0)),"")</f>
        <v/>
      </c>
      <c r="L186" s="2" t="str">
        <f>IFERROR(IF(L$1=1,VLOOKUP(VLOOKUP($A186,'Raw Data'!$A$3:$AL$300,MATCH(Reformatted!L$2,'Raw Data'!$A$2:$AK$2,0),0),Scoring!$A$2:$B$5,2,0),VLOOKUP(VLOOKUP($A186,'Raw Data'!$A$3:$AL$300,MATCH(Reformatted!L$2,'Raw Data'!$A$2:$AK$2,0),0),Scoring!$D$2:$E$5,2,0)),"")</f>
        <v/>
      </c>
      <c r="M186" s="2" t="str">
        <f>IFERROR(IF(M$1=1,VLOOKUP(VLOOKUP($A186,'Raw Data'!$A$3:$AL$300,MATCH(Reformatted!M$2,'Raw Data'!$A$2:$AK$2,0),0),Scoring!$A$2:$B$5,2,0),VLOOKUP(VLOOKUP($A186,'Raw Data'!$A$3:$AL$300,MATCH(Reformatted!M$2,'Raw Data'!$A$2:$AK$2,0),0),Scoring!$D$2:$E$5,2,0)),"")</f>
        <v/>
      </c>
      <c r="N186" s="2" t="str">
        <f>IFERROR(IF(N$1=1,VLOOKUP(VLOOKUP($A186,'Raw Data'!$A$3:$AL$300,MATCH(Reformatted!N$2,'Raw Data'!$A$2:$AK$2,0),0),Scoring!$A$2:$B$5,2,0),VLOOKUP(VLOOKUP($A186,'Raw Data'!$A$3:$AL$300,MATCH(Reformatted!N$2,'Raw Data'!$A$2:$AK$2,0),0),Scoring!$D$2:$E$5,2,0)),"")</f>
        <v/>
      </c>
      <c r="O186" s="2" t="str">
        <f>IFERROR(IF(O$1=1,VLOOKUP(VLOOKUP($A186,'Raw Data'!$A$3:$AL$300,MATCH(Reformatted!O$2,'Raw Data'!$A$2:$AK$2,0),0),Scoring!$A$2:$B$5,2,0),VLOOKUP(VLOOKUP($A186,'Raw Data'!$A$3:$AL$300,MATCH(Reformatted!O$2,'Raw Data'!$A$2:$AK$2,0),0),Scoring!$D$2:$E$5,2,0)),"")</f>
        <v/>
      </c>
      <c r="P186" s="2" t="str">
        <f>IFERROR(IF(P$1=1,VLOOKUP(VLOOKUP($A186,'Raw Data'!$A$3:$AL$300,MATCH(Reformatted!P$2,'Raw Data'!$A$2:$AK$2,0),0),Scoring!$A$2:$B$5,2,0),VLOOKUP(VLOOKUP($A186,'Raw Data'!$A$3:$AL$300,MATCH(Reformatted!P$2,'Raw Data'!$A$2:$AK$2,0),0),Scoring!$D$2:$E$5,2,0)),"")</f>
        <v/>
      </c>
      <c r="Q186" s="2" t="str">
        <f>IFERROR(IF(Q$1=1,VLOOKUP(VLOOKUP($A186,'Raw Data'!$A$3:$AL$300,MATCH(Reformatted!Q$2,'Raw Data'!$A$2:$AK$2,0),0),Scoring!$A$2:$B$5,2,0),VLOOKUP(VLOOKUP($A186,'Raw Data'!$A$3:$AL$300,MATCH(Reformatted!Q$2,'Raw Data'!$A$2:$AK$2,0),0),Scoring!$D$2:$E$5,2,0)),"")</f>
        <v/>
      </c>
      <c r="R186" s="2" t="str">
        <f>IFERROR(IF(R$1=1,VLOOKUP(VLOOKUP($A186,'Raw Data'!$A$3:$AL$300,MATCH(Reformatted!R$2,'Raw Data'!$A$2:$AK$2,0),0),Scoring!$A$2:$B$5,2,0),VLOOKUP(VLOOKUP($A186,'Raw Data'!$A$3:$AL$300,MATCH(Reformatted!R$2,'Raw Data'!$A$2:$AK$2,0),0),Scoring!$D$2:$E$5,2,0)),"")</f>
        <v/>
      </c>
      <c r="S186" s="2" t="str">
        <f>IFERROR(IF(S$1=1,VLOOKUP(VLOOKUP($A186,'Raw Data'!$A$3:$AL$300,MATCH(Reformatted!S$2,'Raw Data'!$A$2:$AK$2,0),0),Scoring!$A$2:$B$5,2,0),VLOOKUP(VLOOKUP($A186,'Raw Data'!$A$3:$AL$300,MATCH(Reformatted!S$2,'Raw Data'!$A$2:$AK$2,0),0),Scoring!$D$2:$E$5,2,0)),"")</f>
        <v/>
      </c>
      <c r="T186" s="7">
        <f t="shared" si="4"/>
        <v>0</v>
      </c>
      <c r="U186" s="2" t="str">
        <f>IFERROR(VLOOKUP(VLOOKUP($A186,'Raw Data'!$A$3:$AL$300,MATCH(Reformatted!U$2,'Raw Data'!$A$2:$AK$2,0),0),Scoring!$G$2:$H$5,2,0),"")</f>
        <v/>
      </c>
      <c r="V186" s="2" t="str">
        <f>IFERROR(VLOOKUP(VLOOKUP($A186,'Raw Data'!$A$3:$AL$300,MATCH(Reformatted!V$2,'Raw Data'!$A$2:$AK$2,0),0),Scoring!$G$2:$H$5,2,0),"")</f>
        <v/>
      </c>
      <c r="W186" s="2" t="str">
        <f>IFERROR(VLOOKUP(VLOOKUP($A186,'Raw Data'!$A$3:$AL$300,MATCH(Reformatted!W$2,'Raw Data'!$A$2:$AK$2,0),0),Scoring!$G$2:$H$5,2,0),"")</f>
        <v/>
      </c>
      <c r="X186" s="2" t="str">
        <f>IFERROR(VLOOKUP(VLOOKUP($A186,'Raw Data'!$A$3:$AL$300,MATCH(Reformatted!X$2,'Raw Data'!$A$2:$AK$2,0),0),Scoring!$G$2:$H$5,2,0),"")</f>
        <v/>
      </c>
      <c r="Y186" s="2" t="str">
        <f>IFERROR(VLOOKUP(VLOOKUP($A186,'Raw Data'!$A$3:$AL$300,MATCH(Reformatted!Y$2,'Raw Data'!$A$2:$AK$2,0),0),Scoring!$G$2:$H$5,2,0),"")</f>
        <v/>
      </c>
      <c r="Z186" s="2" t="str">
        <f>IFERROR(VLOOKUP(VLOOKUP($A186,'Raw Data'!$A$3:$AL$300,MATCH(Reformatted!Z$2,'Raw Data'!$A$2:$AK$2,0),0),Scoring!$G$2:$H$5,2,0),"")</f>
        <v/>
      </c>
      <c r="AA186" s="2" t="str">
        <f>IFERROR(VLOOKUP(VLOOKUP($A186,'Raw Data'!$A$3:$AL$300,MATCH(Reformatted!AA$2,'Raw Data'!$A$2:$AK$2,0),0),Scoring!$G$2:$H$5,2,0),"")</f>
        <v/>
      </c>
      <c r="AB186" s="2" t="str">
        <f>IFERROR(VLOOKUP(VLOOKUP($A186,'Raw Data'!$A$3:$AL$300,MATCH(Reformatted!AB$2,'Raw Data'!$A$2:$AK$2,0),0),Scoring!$G$2:$H$5,2,0),"")</f>
        <v/>
      </c>
      <c r="AC186" s="8">
        <f t="shared" si="5"/>
        <v>0</v>
      </c>
      <c r="AD186" s="2" t="e">
        <f>VLOOKUP($A186,'Raw Data'!$A$3:$AL$300,MATCH(Reformatted!AD$2,'Raw Data'!$A$2:$AK$2,0),0)</f>
        <v>#N/A</v>
      </c>
      <c r="AE186" s="2" t="e">
        <f>VLOOKUP($A186,'Raw Data'!$A$3:$AL$300,MATCH(Reformatted!AE$2,'Raw Data'!$A$2:$AK$2,0),0)</f>
        <v>#N/A</v>
      </c>
      <c r="AF186" s="2" t="e">
        <f>VLOOKUP($A186,'Raw Data'!$A$3:$AL$300,MATCH(Reformatted!AF$2,'Raw Data'!$A$2:$AK$2,0),0)</f>
        <v>#N/A</v>
      </c>
      <c r="AG186" s="2" t="e">
        <f>VLOOKUP($A186,'Raw Data'!$A$3:$AL$300,MATCH(Reformatted!AG$2,'Raw Data'!$A$2:$AK$2,0),0)</f>
        <v>#N/A</v>
      </c>
      <c r="AH186" s="2" t="e">
        <f>VLOOKUP($A186,'Raw Data'!$A$3:$AL$300,MATCH(Reformatted!AH$2,'Raw Data'!$A$2:$AK$2,0),0)</f>
        <v>#N/A</v>
      </c>
      <c r="AI186" s="2" t="e">
        <f>VLOOKUP($A186,'Raw Data'!$A$3:$AL$300,MATCH(Reformatted!AI$2,'Raw Data'!$A$2:$AK$2,0),0)</f>
        <v>#N/A</v>
      </c>
      <c r="AJ186" s="2" t="e">
        <f>VLOOKUP($A186,'Raw Data'!$A$3:$AL$300,MATCH(Reformatted!AJ$2,'Raw Data'!$A$2:$AK$2,0),0)</f>
        <v>#N/A</v>
      </c>
      <c r="AK186" s="2" t="e">
        <f>VLOOKUP($A186,'Raw Data'!$A$3:$AL$300,MATCH(Reformatted!AK$2,'Raw Data'!$A$2:$AK$2,0),0)</f>
        <v>#N/A</v>
      </c>
      <c r="AL186" s="2" t="e">
        <f>VLOOKUP($A186,'Raw Data'!$A$3:$AL$300,MATCH(Reformatted!AL$2,'Raw Data'!$A$2:$AK$2,0),0)</f>
        <v>#N/A</v>
      </c>
      <c r="AM186" s="2" t="e">
        <f>VLOOKUP($A186,'Raw Data'!$A$3:$AL$300,MATCH(Reformatted!AM$2,'Raw Data'!$A$2:$AK$2,0),0)</f>
        <v>#N/A</v>
      </c>
      <c r="AO186" s="22"/>
      <c r="AP186" s="23"/>
    </row>
    <row r="187" spans="1:42" ht="23.25" x14ac:dyDescent="0.35">
      <c r="A187" s="12"/>
      <c r="B187" s="12"/>
      <c r="C187" s="2" t="str">
        <f>IFERROR(IF(C$1=1,VLOOKUP(VLOOKUP($A187,'Raw Data'!$A$3:$AL$300,MATCH(Reformatted!C$2,'Raw Data'!$A$2:$AK$2,0),0),Scoring!$A$2:$B$5,2,0),VLOOKUP(VLOOKUP($A187,'Raw Data'!$A$3:$AL$300,MATCH(Reformatted!C$2,'Raw Data'!$A$2:$AK$2,0),0),Scoring!$D$2:$E$5,2,0)),"")</f>
        <v/>
      </c>
      <c r="D187" s="2" t="str">
        <f>IFERROR(IF(D$1=1,VLOOKUP(VLOOKUP($A187,'Raw Data'!$A$3:$AL$300,MATCH(Reformatted!D$2,'Raw Data'!$A$2:$AK$2,0),0),Scoring!$A$2:$B$5,2,0),VLOOKUP(VLOOKUP($A187,'Raw Data'!$A$3:$AL$300,MATCH(Reformatted!D$2,'Raw Data'!$A$2:$AK$2,0),0),Scoring!$D$2:$E$5,2,0)),"")</f>
        <v/>
      </c>
      <c r="E187" s="2" t="str">
        <f>IFERROR(IF(E$1=1,VLOOKUP(VLOOKUP($A187,'Raw Data'!$A$3:$AL$300,MATCH(Reformatted!E$2,'Raw Data'!$A$2:$AK$2,0),0),Scoring!$A$2:$B$5,2,0),VLOOKUP(VLOOKUP($A187,'Raw Data'!$A$3:$AL$300,MATCH(Reformatted!E$2,'Raw Data'!$A$2:$AK$2,0),0),Scoring!$D$2:$E$5,2,0)),"")</f>
        <v/>
      </c>
      <c r="F187" s="2" t="str">
        <f>IFERROR(IF(F$1=1,VLOOKUP(VLOOKUP($A187,'Raw Data'!$A$3:$AL$300,MATCH(Reformatted!F$2,'Raw Data'!$A$2:$AK$2,0),0),Scoring!$A$2:$B$5,2,0),VLOOKUP(VLOOKUP($A187,'Raw Data'!$A$3:$AL$300,MATCH(Reformatted!F$2,'Raw Data'!$A$2:$AK$2,0),0),Scoring!$D$2:$E$5,2,0)),"")</f>
        <v/>
      </c>
      <c r="G187" s="2" t="str">
        <f>IFERROR(IF(G$1=1,VLOOKUP(VLOOKUP($A187,'Raw Data'!$A$3:$AL$300,MATCH(Reformatted!G$2,'Raw Data'!$A$2:$AK$2,0),0),Scoring!$A$2:$B$5,2,0),VLOOKUP(VLOOKUP($A187,'Raw Data'!$A$3:$AL$300,MATCH(Reformatted!G$2,'Raw Data'!$A$2:$AK$2,0),0),Scoring!$D$2:$E$5,2,0)),"")</f>
        <v/>
      </c>
      <c r="H187" s="2" t="str">
        <f>IFERROR(IF(H$1=1,VLOOKUP(VLOOKUP($A187,'Raw Data'!$A$3:$AL$300,MATCH(Reformatted!H$2,'Raw Data'!$A$2:$AK$2,0),0),Scoring!$A$2:$B$5,2,0),VLOOKUP(VLOOKUP($A187,'Raw Data'!$A$3:$AL$300,MATCH(Reformatted!H$2,'Raw Data'!$A$2:$AK$2,0),0),Scoring!$D$2:$E$5,2,0)),"")</f>
        <v/>
      </c>
      <c r="I187" s="2" t="str">
        <f>IFERROR(IF(I$1=1,VLOOKUP(VLOOKUP($A187,'Raw Data'!$A$3:$AL$300,MATCH(Reformatted!I$2,'Raw Data'!$A$2:$AK$2,0),0),Scoring!$A$2:$B$5,2,0),VLOOKUP(VLOOKUP($A187,'Raw Data'!$A$3:$AL$300,MATCH(Reformatted!I$2,'Raw Data'!$A$2:$AK$2,0),0),Scoring!$D$2:$E$5,2,0)),"")</f>
        <v/>
      </c>
      <c r="J187" s="2" t="str">
        <f>IFERROR(IF(J$1=1,VLOOKUP(VLOOKUP($A187,'Raw Data'!$A$3:$AL$300,MATCH(Reformatted!J$2,'Raw Data'!$A$2:$AK$2,0),0),Scoring!$A$2:$B$5,2,0),VLOOKUP(VLOOKUP($A187,'Raw Data'!$A$3:$AL$300,MATCH(Reformatted!J$2,'Raw Data'!$A$2:$AK$2,0),0),Scoring!$D$2:$E$5,2,0)),"")</f>
        <v/>
      </c>
      <c r="K187" s="2" t="str">
        <f>IFERROR(IF(K$1=1,VLOOKUP(VLOOKUP($A187,'Raw Data'!$A$3:$AL$300,MATCH(Reformatted!K$2,'Raw Data'!$A$2:$AK$2,0),0),Scoring!$A$2:$B$5,2,0),VLOOKUP(VLOOKUP($A187,'Raw Data'!$A$3:$AL$300,MATCH(Reformatted!K$2,'Raw Data'!$A$2:$AK$2,0),0),Scoring!$D$2:$E$5,2,0)),"")</f>
        <v/>
      </c>
      <c r="L187" s="2" t="str">
        <f>IFERROR(IF(L$1=1,VLOOKUP(VLOOKUP($A187,'Raw Data'!$A$3:$AL$300,MATCH(Reformatted!L$2,'Raw Data'!$A$2:$AK$2,0),0),Scoring!$A$2:$B$5,2,0),VLOOKUP(VLOOKUP($A187,'Raw Data'!$A$3:$AL$300,MATCH(Reformatted!L$2,'Raw Data'!$A$2:$AK$2,0),0),Scoring!$D$2:$E$5,2,0)),"")</f>
        <v/>
      </c>
      <c r="M187" s="2" t="str">
        <f>IFERROR(IF(M$1=1,VLOOKUP(VLOOKUP($A187,'Raw Data'!$A$3:$AL$300,MATCH(Reformatted!M$2,'Raw Data'!$A$2:$AK$2,0),0),Scoring!$A$2:$B$5,2,0),VLOOKUP(VLOOKUP($A187,'Raw Data'!$A$3:$AL$300,MATCH(Reformatted!M$2,'Raw Data'!$A$2:$AK$2,0),0),Scoring!$D$2:$E$5,2,0)),"")</f>
        <v/>
      </c>
      <c r="N187" s="2" t="str">
        <f>IFERROR(IF(N$1=1,VLOOKUP(VLOOKUP($A187,'Raw Data'!$A$3:$AL$300,MATCH(Reformatted!N$2,'Raw Data'!$A$2:$AK$2,0),0),Scoring!$A$2:$B$5,2,0),VLOOKUP(VLOOKUP($A187,'Raw Data'!$A$3:$AL$300,MATCH(Reformatted!N$2,'Raw Data'!$A$2:$AK$2,0),0),Scoring!$D$2:$E$5,2,0)),"")</f>
        <v/>
      </c>
      <c r="O187" s="2" t="str">
        <f>IFERROR(IF(O$1=1,VLOOKUP(VLOOKUP($A187,'Raw Data'!$A$3:$AL$300,MATCH(Reformatted!O$2,'Raw Data'!$A$2:$AK$2,0),0),Scoring!$A$2:$B$5,2,0),VLOOKUP(VLOOKUP($A187,'Raw Data'!$A$3:$AL$300,MATCH(Reformatted!O$2,'Raw Data'!$A$2:$AK$2,0),0),Scoring!$D$2:$E$5,2,0)),"")</f>
        <v/>
      </c>
      <c r="P187" s="2" t="str">
        <f>IFERROR(IF(P$1=1,VLOOKUP(VLOOKUP($A187,'Raw Data'!$A$3:$AL$300,MATCH(Reformatted!P$2,'Raw Data'!$A$2:$AK$2,0),0),Scoring!$A$2:$B$5,2,0),VLOOKUP(VLOOKUP($A187,'Raw Data'!$A$3:$AL$300,MATCH(Reformatted!P$2,'Raw Data'!$A$2:$AK$2,0),0),Scoring!$D$2:$E$5,2,0)),"")</f>
        <v/>
      </c>
      <c r="Q187" s="2" t="str">
        <f>IFERROR(IF(Q$1=1,VLOOKUP(VLOOKUP($A187,'Raw Data'!$A$3:$AL$300,MATCH(Reformatted!Q$2,'Raw Data'!$A$2:$AK$2,0),0),Scoring!$A$2:$B$5,2,0),VLOOKUP(VLOOKUP($A187,'Raw Data'!$A$3:$AL$300,MATCH(Reformatted!Q$2,'Raw Data'!$A$2:$AK$2,0),0),Scoring!$D$2:$E$5,2,0)),"")</f>
        <v/>
      </c>
      <c r="R187" s="2" t="str">
        <f>IFERROR(IF(R$1=1,VLOOKUP(VLOOKUP($A187,'Raw Data'!$A$3:$AL$300,MATCH(Reformatted!R$2,'Raw Data'!$A$2:$AK$2,0),0),Scoring!$A$2:$B$5,2,0),VLOOKUP(VLOOKUP($A187,'Raw Data'!$A$3:$AL$300,MATCH(Reformatted!R$2,'Raw Data'!$A$2:$AK$2,0),0),Scoring!$D$2:$E$5,2,0)),"")</f>
        <v/>
      </c>
      <c r="S187" s="2" t="str">
        <f>IFERROR(IF(S$1=1,VLOOKUP(VLOOKUP($A187,'Raw Data'!$A$3:$AL$300,MATCH(Reformatted!S$2,'Raw Data'!$A$2:$AK$2,0),0),Scoring!$A$2:$B$5,2,0),VLOOKUP(VLOOKUP($A187,'Raw Data'!$A$3:$AL$300,MATCH(Reformatted!S$2,'Raw Data'!$A$2:$AK$2,0),0),Scoring!$D$2:$E$5,2,0)),"")</f>
        <v/>
      </c>
      <c r="T187" s="7">
        <f t="shared" si="4"/>
        <v>0</v>
      </c>
      <c r="U187" s="2" t="str">
        <f>IFERROR(VLOOKUP(VLOOKUP($A187,'Raw Data'!$A$3:$AL$300,MATCH(Reformatted!U$2,'Raw Data'!$A$2:$AK$2,0),0),Scoring!$G$2:$H$5,2,0),"")</f>
        <v/>
      </c>
      <c r="V187" s="2" t="str">
        <f>IFERROR(VLOOKUP(VLOOKUP($A187,'Raw Data'!$A$3:$AL$300,MATCH(Reformatted!V$2,'Raw Data'!$A$2:$AK$2,0),0),Scoring!$G$2:$H$5,2,0),"")</f>
        <v/>
      </c>
      <c r="W187" s="2" t="str">
        <f>IFERROR(VLOOKUP(VLOOKUP($A187,'Raw Data'!$A$3:$AL$300,MATCH(Reformatted!W$2,'Raw Data'!$A$2:$AK$2,0),0),Scoring!$G$2:$H$5,2,0),"")</f>
        <v/>
      </c>
      <c r="X187" s="2" t="str">
        <f>IFERROR(VLOOKUP(VLOOKUP($A187,'Raw Data'!$A$3:$AL$300,MATCH(Reformatted!X$2,'Raw Data'!$A$2:$AK$2,0),0),Scoring!$G$2:$H$5,2,0),"")</f>
        <v/>
      </c>
      <c r="Y187" s="2" t="str">
        <f>IFERROR(VLOOKUP(VLOOKUP($A187,'Raw Data'!$A$3:$AL$300,MATCH(Reformatted!Y$2,'Raw Data'!$A$2:$AK$2,0),0),Scoring!$G$2:$H$5,2,0),"")</f>
        <v/>
      </c>
      <c r="Z187" s="2" t="str">
        <f>IFERROR(VLOOKUP(VLOOKUP($A187,'Raw Data'!$A$3:$AL$300,MATCH(Reformatted!Z$2,'Raw Data'!$A$2:$AK$2,0),0),Scoring!$G$2:$H$5,2,0),"")</f>
        <v/>
      </c>
      <c r="AA187" s="2" t="str">
        <f>IFERROR(VLOOKUP(VLOOKUP($A187,'Raw Data'!$A$3:$AL$300,MATCH(Reformatted!AA$2,'Raw Data'!$A$2:$AK$2,0),0),Scoring!$G$2:$H$5,2,0),"")</f>
        <v/>
      </c>
      <c r="AB187" s="2" t="str">
        <f>IFERROR(VLOOKUP(VLOOKUP($A187,'Raw Data'!$A$3:$AL$300,MATCH(Reformatted!AB$2,'Raw Data'!$A$2:$AK$2,0),0),Scoring!$G$2:$H$5,2,0),"")</f>
        <v/>
      </c>
      <c r="AC187" s="8">
        <f t="shared" si="5"/>
        <v>0</v>
      </c>
      <c r="AD187" s="2" t="e">
        <f>VLOOKUP($A187,'Raw Data'!$A$3:$AL$300,MATCH(Reformatted!AD$2,'Raw Data'!$A$2:$AK$2,0),0)</f>
        <v>#N/A</v>
      </c>
      <c r="AE187" s="2" t="e">
        <f>VLOOKUP($A187,'Raw Data'!$A$3:$AL$300,MATCH(Reformatted!AE$2,'Raw Data'!$A$2:$AK$2,0),0)</f>
        <v>#N/A</v>
      </c>
      <c r="AF187" s="2" t="e">
        <f>VLOOKUP($A187,'Raw Data'!$A$3:$AL$300,MATCH(Reformatted!AF$2,'Raw Data'!$A$2:$AK$2,0),0)</f>
        <v>#N/A</v>
      </c>
      <c r="AG187" s="2" t="e">
        <f>VLOOKUP($A187,'Raw Data'!$A$3:$AL$300,MATCH(Reformatted!AG$2,'Raw Data'!$A$2:$AK$2,0),0)</f>
        <v>#N/A</v>
      </c>
      <c r="AH187" s="2" t="e">
        <f>VLOOKUP($A187,'Raw Data'!$A$3:$AL$300,MATCH(Reformatted!AH$2,'Raw Data'!$A$2:$AK$2,0),0)</f>
        <v>#N/A</v>
      </c>
      <c r="AI187" s="2" t="e">
        <f>VLOOKUP($A187,'Raw Data'!$A$3:$AL$300,MATCH(Reformatted!AI$2,'Raw Data'!$A$2:$AK$2,0),0)</f>
        <v>#N/A</v>
      </c>
      <c r="AJ187" s="2" t="e">
        <f>VLOOKUP($A187,'Raw Data'!$A$3:$AL$300,MATCH(Reformatted!AJ$2,'Raw Data'!$A$2:$AK$2,0),0)</f>
        <v>#N/A</v>
      </c>
      <c r="AK187" s="2" t="e">
        <f>VLOOKUP($A187,'Raw Data'!$A$3:$AL$300,MATCH(Reformatted!AK$2,'Raw Data'!$A$2:$AK$2,0),0)</f>
        <v>#N/A</v>
      </c>
      <c r="AL187" s="2" t="e">
        <f>VLOOKUP($A187,'Raw Data'!$A$3:$AL$300,MATCH(Reformatted!AL$2,'Raw Data'!$A$2:$AK$2,0),0)</f>
        <v>#N/A</v>
      </c>
      <c r="AM187" s="2" t="e">
        <f>VLOOKUP($A187,'Raw Data'!$A$3:$AL$300,MATCH(Reformatted!AM$2,'Raw Data'!$A$2:$AK$2,0),0)</f>
        <v>#N/A</v>
      </c>
      <c r="AO187" s="22"/>
      <c r="AP187" s="23"/>
    </row>
    <row r="188" spans="1:42" ht="23.25" x14ac:dyDescent="0.35">
      <c r="A188" s="12"/>
      <c r="B188" s="12"/>
      <c r="C188" s="2" t="str">
        <f>IFERROR(IF(C$1=1,VLOOKUP(VLOOKUP($A188,'Raw Data'!$A$3:$AL$300,MATCH(Reformatted!C$2,'Raw Data'!$A$2:$AK$2,0),0),Scoring!$A$2:$B$5,2,0),VLOOKUP(VLOOKUP($A188,'Raw Data'!$A$3:$AL$300,MATCH(Reformatted!C$2,'Raw Data'!$A$2:$AK$2,0),0),Scoring!$D$2:$E$5,2,0)),"")</f>
        <v/>
      </c>
      <c r="D188" s="2" t="str">
        <f>IFERROR(IF(D$1=1,VLOOKUP(VLOOKUP($A188,'Raw Data'!$A$3:$AL$300,MATCH(Reformatted!D$2,'Raw Data'!$A$2:$AK$2,0),0),Scoring!$A$2:$B$5,2,0),VLOOKUP(VLOOKUP($A188,'Raw Data'!$A$3:$AL$300,MATCH(Reformatted!D$2,'Raw Data'!$A$2:$AK$2,0),0),Scoring!$D$2:$E$5,2,0)),"")</f>
        <v/>
      </c>
      <c r="E188" s="2" t="str">
        <f>IFERROR(IF(E$1=1,VLOOKUP(VLOOKUP($A188,'Raw Data'!$A$3:$AL$300,MATCH(Reformatted!E$2,'Raw Data'!$A$2:$AK$2,0),0),Scoring!$A$2:$B$5,2,0),VLOOKUP(VLOOKUP($A188,'Raw Data'!$A$3:$AL$300,MATCH(Reformatted!E$2,'Raw Data'!$A$2:$AK$2,0),0),Scoring!$D$2:$E$5,2,0)),"")</f>
        <v/>
      </c>
      <c r="F188" s="2" t="str">
        <f>IFERROR(IF(F$1=1,VLOOKUP(VLOOKUP($A188,'Raw Data'!$A$3:$AL$300,MATCH(Reformatted!F$2,'Raw Data'!$A$2:$AK$2,0),0),Scoring!$A$2:$B$5,2,0),VLOOKUP(VLOOKUP($A188,'Raw Data'!$A$3:$AL$300,MATCH(Reformatted!F$2,'Raw Data'!$A$2:$AK$2,0),0),Scoring!$D$2:$E$5,2,0)),"")</f>
        <v/>
      </c>
      <c r="G188" s="2" t="str">
        <f>IFERROR(IF(G$1=1,VLOOKUP(VLOOKUP($A188,'Raw Data'!$A$3:$AL$300,MATCH(Reformatted!G$2,'Raw Data'!$A$2:$AK$2,0),0),Scoring!$A$2:$B$5,2,0),VLOOKUP(VLOOKUP($A188,'Raw Data'!$A$3:$AL$300,MATCH(Reformatted!G$2,'Raw Data'!$A$2:$AK$2,0),0),Scoring!$D$2:$E$5,2,0)),"")</f>
        <v/>
      </c>
      <c r="H188" s="2" t="str">
        <f>IFERROR(IF(H$1=1,VLOOKUP(VLOOKUP($A188,'Raw Data'!$A$3:$AL$300,MATCH(Reformatted!H$2,'Raw Data'!$A$2:$AK$2,0),0),Scoring!$A$2:$B$5,2,0),VLOOKUP(VLOOKUP($A188,'Raw Data'!$A$3:$AL$300,MATCH(Reformatted!H$2,'Raw Data'!$A$2:$AK$2,0),0),Scoring!$D$2:$E$5,2,0)),"")</f>
        <v/>
      </c>
      <c r="I188" s="2" t="str">
        <f>IFERROR(IF(I$1=1,VLOOKUP(VLOOKUP($A188,'Raw Data'!$A$3:$AL$300,MATCH(Reformatted!I$2,'Raw Data'!$A$2:$AK$2,0),0),Scoring!$A$2:$B$5,2,0),VLOOKUP(VLOOKUP($A188,'Raw Data'!$A$3:$AL$300,MATCH(Reformatted!I$2,'Raw Data'!$A$2:$AK$2,0),0),Scoring!$D$2:$E$5,2,0)),"")</f>
        <v/>
      </c>
      <c r="J188" s="2" t="str">
        <f>IFERROR(IF(J$1=1,VLOOKUP(VLOOKUP($A188,'Raw Data'!$A$3:$AL$300,MATCH(Reformatted!J$2,'Raw Data'!$A$2:$AK$2,0),0),Scoring!$A$2:$B$5,2,0),VLOOKUP(VLOOKUP($A188,'Raw Data'!$A$3:$AL$300,MATCH(Reformatted!J$2,'Raw Data'!$A$2:$AK$2,0),0),Scoring!$D$2:$E$5,2,0)),"")</f>
        <v/>
      </c>
      <c r="K188" s="2" t="str">
        <f>IFERROR(IF(K$1=1,VLOOKUP(VLOOKUP($A188,'Raw Data'!$A$3:$AL$300,MATCH(Reformatted!K$2,'Raw Data'!$A$2:$AK$2,0),0),Scoring!$A$2:$B$5,2,0),VLOOKUP(VLOOKUP($A188,'Raw Data'!$A$3:$AL$300,MATCH(Reformatted!K$2,'Raw Data'!$A$2:$AK$2,0),0),Scoring!$D$2:$E$5,2,0)),"")</f>
        <v/>
      </c>
      <c r="L188" s="2" t="str">
        <f>IFERROR(IF(L$1=1,VLOOKUP(VLOOKUP($A188,'Raw Data'!$A$3:$AL$300,MATCH(Reformatted!L$2,'Raw Data'!$A$2:$AK$2,0),0),Scoring!$A$2:$B$5,2,0),VLOOKUP(VLOOKUP($A188,'Raw Data'!$A$3:$AL$300,MATCH(Reformatted!L$2,'Raw Data'!$A$2:$AK$2,0),0),Scoring!$D$2:$E$5,2,0)),"")</f>
        <v/>
      </c>
      <c r="M188" s="2" t="str">
        <f>IFERROR(IF(M$1=1,VLOOKUP(VLOOKUP($A188,'Raw Data'!$A$3:$AL$300,MATCH(Reformatted!M$2,'Raw Data'!$A$2:$AK$2,0),0),Scoring!$A$2:$B$5,2,0),VLOOKUP(VLOOKUP($A188,'Raw Data'!$A$3:$AL$300,MATCH(Reformatted!M$2,'Raw Data'!$A$2:$AK$2,0),0),Scoring!$D$2:$E$5,2,0)),"")</f>
        <v/>
      </c>
      <c r="N188" s="2" t="str">
        <f>IFERROR(IF(N$1=1,VLOOKUP(VLOOKUP($A188,'Raw Data'!$A$3:$AL$300,MATCH(Reformatted!N$2,'Raw Data'!$A$2:$AK$2,0),0),Scoring!$A$2:$B$5,2,0),VLOOKUP(VLOOKUP($A188,'Raw Data'!$A$3:$AL$300,MATCH(Reformatted!N$2,'Raw Data'!$A$2:$AK$2,0),0),Scoring!$D$2:$E$5,2,0)),"")</f>
        <v/>
      </c>
      <c r="O188" s="2" t="str">
        <f>IFERROR(IF(O$1=1,VLOOKUP(VLOOKUP($A188,'Raw Data'!$A$3:$AL$300,MATCH(Reformatted!O$2,'Raw Data'!$A$2:$AK$2,0),0),Scoring!$A$2:$B$5,2,0),VLOOKUP(VLOOKUP($A188,'Raw Data'!$A$3:$AL$300,MATCH(Reformatted!O$2,'Raw Data'!$A$2:$AK$2,0),0),Scoring!$D$2:$E$5,2,0)),"")</f>
        <v/>
      </c>
      <c r="P188" s="2" t="str">
        <f>IFERROR(IF(P$1=1,VLOOKUP(VLOOKUP($A188,'Raw Data'!$A$3:$AL$300,MATCH(Reformatted!P$2,'Raw Data'!$A$2:$AK$2,0),0),Scoring!$A$2:$B$5,2,0),VLOOKUP(VLOOKUP($A188,'Raw Data'!$A$3:$AL$300,MATCH(Reformatted!P$2,'Raw Data'!$A$2:$AK$2,0),0),Scoring!$D$2:$E$5,2,0)),"")</f>
        <v/>
      </c>
      <c r="Q188" s="2" t="str">
        <f>IFERROR(IF(Q$1=1,VLOOKUP(VLOOKUP($A188,'Raw Data'!$A$3:$AL$300,MATCH(Reformatted!Q$2,'Raw Data'!$A$2:$AK$2,0),0),Scoring!$A$2:$B$5,2,0),VLOOKUP(VLOOKUP($A188,'Raw Data'!$A$3:$AL$300,MATCH(Reformatted!Q$2,'Raw Data'!$A$2:$AK$2,0),0),Scoring!$D$2:$E$5,2,0)),"")</f>
        <v/>
      </c>
      <c r="R188" s="2" t="str">
        <f>IFERROR(IF(R$1=1,VLOOKUP(VLOOKUP($A188,'Raw Data'!$A$3:$AL$300,MATCH(Reformatted!R$2,'Raw Data'!$A$2:$AK$2,0),0),Scoring!$A$2:$B$5,2,0),VLOOKUP(VLOOKUP($A188,'Raw Data'!$A$3:$AL$300,MATCH(Reformatted!R$2,'Raw Data'!$A$2:$AK$2,0),0),Scoring!$D$2:$E$5,2,0)),"")</f>
        <v/>
      </c>
      <c r="S188" s="2" t="str">
        <f>IFERROR(IF(S$1=1,VLOOKUP(VLOOKUP($A188,'Raw Data'!$A$3:$AL$300,MATCH(Reformatted!S$2,'Raw Data'!$A$2:$AK$2,0),0),Scoring!$A$2:$B$5,2,0),VLOOKUP(VLOOKUP($A188,'Raw Data'!$A$3:$AL$300,MATCH(Reformatted!S$2,'Raw Data'!$A$2:$AK$2,0),0),Scoring!$D$2:$E$5,2,0)),"")</f>
        <v/>
      </c>
      <c r="T188" s="7">
        <f t="shared" si="4"/>
        <v>0</v>
      </c>
      <c r="U188" s="2" t="str">
        <f>IFERROR(VLOOKUP(VLOOKUP($A188,'Raw Data'!$A$3:$AL$300,MATCH(Reformatted!U$2,'Raw Data'!$A$2:$AK$2,0),0),Scoring!$G$2:$H$5,2,0),"")</f>
        <v/>
      </c>
      <c r="V188" s="2" t="str">
        <f>IFERROR(VLOOKUP(VLOOKUP($A188,'Raw Data'!$A$3:$AL$300,MATCH(Reformatted!V$2,'Raw Data'!$A$2:$AK$2,0),0),Scoring!$G$2:$H$5,2,0),"")</f>
        <v/>
      </c>
      <c r="W188" s="2" t="str">
        <f>IFERROR(VLOOKUP(VLOOKUP($A188,'Raw Data'!$A$3:$AL$300,MATCH(Reformatted!W$2,'Raw Data'!$A$2:$AK$2,0),0),Scoring!$G$2:$H$5,2,0),"")</f>
        <v/>
      </c>
      <c r="X188" s="2" t="str">
        <f>IFERROR(VLOOKUP(VLOOKUP($A188,'Raw Data'!$A$3:$AL$300,MATCH(Reformatted!X$2,'Raw Data'!$A$2:$AK$2,0),0),Scoring!$G$2:$H$5,2,0),"")</f>
        <v/>
      </c>
      <c r="Y188" s="2" t="str">
        <f>IFERROR(VLOOKUP(VLOOKUP($A188,'Raw Data'!$A$3:$AL$300,MATCH(Reformatted!Y$2,'Raw Data'!$A$2:$AK$2,0),0),Scoring!$G$2:$H$5,2,0),"")</f>
        <v/>
      </c>
      <c r="Z188" s="2" t="str">
        <f>IFERROR(VLOOKUP(VLOOKUP($A188,'Raw Data'!$A$3:$AL$300,MATCH(Reformatted!Z$2,'Raw Data'!$A$2:$AK$2,0),0),Scoring!$G$2:$H$5,2,0),"")</f>
        <v/>
      </c>
      <c r="AA188" s="2" t="str">
        <f>IFERROR(VLOOKUP(VLOOKUP($A188,'Raw Data'!$A$3:$AL$300,MATCH(Reformatted!AA$2,'Raw Data'!$A$2:$AK$2,0),0),Scoring!$G$2:$H$5,2,0),"")</f>
        <v/>
      </c>
      <c r="AB188" s="2" t="str">
        <f>IFERROR(VLOOKUP(VLOOKUP($A188,'Raw Data'!$A$3:$AL$300,MATCH(Reformatted!AB$2,'Raw Data'!$A$2:$AK$2,0),0),Scoring!$G$2:$H$5,2,0),"")</f>
        <v/>
      </c>
      <c r="AC188" s="8">
        <f t="shared" si="5"/>
        <v>0</v>
      </c>
      <c r="AD188" s="2" t="e">
        <f>VLOOKUP($A188,'Raw Data'!$A$3:$AL$300,MATCH(Reformatted!AD$2,'Raw Data'!$A$2:$AK$2,0),0)</f>
        <v>#N/A</v>
      </c>
      <c r="AE188" s="2" t="e">
        <f>VLOOKUP($A188,'Raw Data'!$A$3:$AL$300,MATCH(Reformatted!AE$2,'Raw Data'!$A$2:$AK$2,0),0)</f>
        <v>#N/A</v>
      </c>
      <c r="AF188" s="2" t="e">
        <f>VLOOKUP($A188,'Raw Data'!$A$3:$AL$300,MATCH(Reformatted!AF$2,'Raw Data'!$A$2:$AK$2,0),0)</f>
        <v>#N/A</v>
      </c>
      <c r="AG188" s="2" t="e">
        <f>VLOOKUP($A188,'Raw Data'!$A$3:$AL$300,MATCH(Reformatted!AG$2,'Raw Data'!$A$2:$AK$2,0),0)</f>
        <v>#N/A</v>
      </c>
      <c r="AH188" s="2" t="e">
        <f>VLOOKUP($A188,'Raw Data'!$A$3:$AL$300,MATCH(Reformatted!AH$2,'Raw Data'!$A$2:$AK$2,0),0)</f>
        <v>#N/A</v>
      </c>
      <c r="AI188" s="2" t="e">
        <f>VLOOKUP($A188,'Raw Data'!$A$3:$AL$300,MATCH(Reformatted!AI$2,'Raw Data'!$A$2:$AK$2,0),0)</f>
        <v>#N/A</v>
      </c>
      <c r="AJ188" s="2" t="e">
        <f>VLOOKUP($A188,'Raw Data'!$A$3:$AL$300,MATCH(Reformatted!AJ$2,'Raw Data'!$A$2:$AK$2,0),0)</f>
        <v>#N/A</v>
      </c>
      <c r="AK188" s="2" t="e">
        <f>VLOOKUP($A188,'Raw Data'!$A$3:$AL$300,MATCH(Reformatted!AK$2,'Raw Data'!$A$2:$AK$2,0),0)</f>
        <v>#N/A</v>
      </c>
      <c r="AL188" s="2" t="e">
        <f>VLOOKUP($A188,'Raw Data'!$A$3:$AL$300,MATCH(Reformatted!AL$2,'Raw Data'!$A$2:$AK$2,0),0)</f>
        <v>#N/A</v>
      </c>
      <c r="AM188" s="2" t="e">
        <f>VLOOKUP($A188,'Raw Data'!$A$3:$AL$300,MATCH(Reformatted!AM$2,'Raw Data'!$A$2:$AK$2,0),0)</f>
        <v>#N/A</v>
      </c>
      <c r="AO188" s="22"/>
      <c r="AP188" s="23"/>
    </row>
    <row r="189" spans="1:42" ht="23.25" x14ac:dyDescent="0.35">
      <c r="A189" s="12"/>
      <c r="B189" s="12"/>
      <c r="C189" s="2" t="str">
        <f>IFERROR(IF(C$1=1,VLOOKUP(VLOOKUP($A189,'Raw Data'!$A$3:$AL$300,MATCH(Reformatted!C$2,'Raw Data'!$A$2:$AK$2,0),0),Scoring!$A$2:$B$5,2,0),VLOOKUP(VLOOKUP($A189,'Raw Data'!$A$3:$AL$300,MATCH(Reformatted!C$2,'Raw Data'!$A$2:$AK$2,0),0),Scoring!$D$2:$E$5,2,0)),"")</f>
        <v/>
      </c>
      <c r="D189" s="2" t="str">
        <f>IFERROR(IF(D$1=1,VLOOKUP(VLOOKUP($A189,'Raw Data'!$A$3:$AL$300,MATCH(Reformatted!D$2,'Raw Data'!$A$2:$AK$2,0),0),Scoring!$A$2:$B$5,2,0),VLOOKUP(VLOOKUP($A189,'Raw Data'!$A$3:$AL$300,MATCH(Reformatted!D$2,'Raw Data'!$A$2:$AK$2,0),0),Scoring!$D$2:$E$5,2,0)),"")</f>
        <v/>
      </c>
      <c r="E189" s="2" t="str">
        <f>IFERROR(IF(E$1=1,VLOOKUP(VLOOKUP($A189,'Raw Data'!$A$3:$AL$300,MATCH(Reformatted!E$2,'Raw Data'!$A$2:$AK$2,0),0),Scoring!$A$2:$B$5,2,0),VLOOKUP(VLOOKUP($A189,'Raw Data'!$A$3:$AL$300,MATCH(Reformatted!E$2,'Raw Data'!$A$2:$AK$2,0),0),Scoring!$D$2:$E$5,2,0)),"")</f>
        <v/>
      </c>
      <c r="F189" s="2" t="str">
        <f>IFERROR(IF(F$1=1,VLOOKUP(VLOOKUP($A189,'Raw Data'!$A$3:$AL$300,MATCH(Reformatted!F$2,'Raw Data'!$A$2:$AK$2,0),0),Scoring!$A$2:$B$5,2,0),VLOOKUP(VLOOKUP($A189,'Raw Data'!$A$3:$AL$300,MATCH(Reformatted!F$2,'Raw Data'!$A$2:$AK$2,0),0),Scoring!$D$2:$E$5,2,0)),"")</f>
        <v/>
      </c>
      <c r="G189" s="2" t="str">
        <f>IFERROR(IF(G$1=1,VLOOKUP(VLOOKUP($A189,'Raw Data'!$A$3:$AL$300,MATCH(Reformatted!G$2,'Raw Data'!$A$2:$AK$2,0),0),Scoring!$A$2:$B$5,2,0),VLOOKUP(VLOOKUP($A189,'Raw Data'!$A$3:$AL$300,MATCH(Reformatted!G$2,'Raw Data'!$A$2:$AK$2,0),0),Scoring!$D$2:$E$5,2,0)),"")</f>
        <v/>
      </c>
      <c r="H189" s="2" t="str">
        <f>IFERROR(IF(H$1=1,VLOOKUP(VLOOKUP($A189,'Raw Data'!$A$3:$AL$300,MATCH(Reformatted!H$2,'Raw Data'!$A$2:$AK$2,0),0),Scoring!$A$2:$B$5,2,0),VLOOKUP(VLOOKUP($A189,'Raw Data'!$A$3:$AL$300,MATCH(Reformatted!H$2,'Raw Data'!$A$2:$AK$2,0),0),Scoring!$D$2:$E$5,2,0)),"")</f>
        <v/>
      </c>
      <c r="I189" s="2" t="str">
        <f>IFERROR(IF(I$1=1,VLOOKUP(VLOOKUP($A189,'Raw Data'!$A$3:$AL$300,MATCH(Reformatted!I$2,'Raw Data'!$A$2:$AK$2,0),0),Scoring!$A$2:$B$5,2,0),VLOOKUP(VLOOKUP($A189,'Raw Data'!$A$3:$AL$300,MATCH(Reformatted!I$2,'Raw Data'!$A$2:$AK$2,0),0),Scoring!$D$2:$E$5,2,0)),"")</f>
        <v/>
      </c>
      <c r="J189" s="2" t="str">
        <f>IFERROR(IF(J$1=1,VLOOKUP(VLOOKUP($A189,'Raw Data'!$A$3:$AL$300,MATCH(Reformatted!J$2,'Raw Data'!$A$2:$AK$2,0),0),Scoring!$A$2:$B$5,2,0),VLOOKUP(VLOOKUP($A189,'Raw Data'!$A$3:$AL$300,MATCH(Reformatted!J$2,'Raw Data'!$A$2:$AK$2,0),0),Scoring!$D$2:$E$5,2,0)),"")</f>
        <v/>
      </c>
      <c r="K189" s="2" t="str">
        <f>IFERROR(IF(K$1=1,VLOOKUP(VLOOKUP($A189,'Raw Data'!$A$3:$AL$300,MATCH(Reformatted!K$2,'Raw Data'!$A$2:$AK$2,0),0),Scoring!$A$2:$B$5,2,0),VLOOKUP(VLOOKUP($A189,'Raw Data'!$A$3:$AL$300,MATCH(Reformatted!K$2,'Raw Data'!$A$2:$AK$2,0),0),Scoring!$D$2:$E$5,2,0)),"")</f>
        <v/>
      </c>
      <c r="L189" s="2" t="str">
        <f>IFERROR(IF(L$1=1,VLOOKUP(VLOOKUP($A189,'Raw Data'!$A$3:$AL$300,MATCH(Reformatted!L$2,'Raw Data'!$A$2:$AK$2,0),0),Scoring!$A$2:$B$5,2,0),VLOOKUP(VLOOKUP($A189,'Raw Data'!$A$3:$AL$300,MATCH(Reformatted!L$2,'Raw Data'!$A$2:$AK$2,0),0),Scoring!$D$2:$E$5,2,0)),"")</f>
        <v/>
      </c>
      <c r="M189" s="2" t="str">
        <f>IFERROR(IF(M$1=1,VLOOKUP(VLOOKUP($A189,'Raw Data'!$A$3:$AL$300,MATCH(Reformatted!M$2,'Raw Data'!$A$2:$AK$2,0),0),Scoring!$A$2:$B$5,2,0),VLOOKUP(VLOOKUP($A189,'Raw Data'!$A$3:$AL$300,MATCH(Reformatted!M$2,'Raw Data'!$A$2:$AK$2,0),0),Scoring!$D$2:$E$5,2,0)),"")</f>
        <v/>
      </c>
      <c r="N189" s="2" t="str">
        <f>IFERROR(IF(N$1=1,VLOOKUP(VLOOKUP($A189,'Raw Data'!$A$3:$AL$300,MATCH(Reformatted!N$2,'Raw Data'!$A$2:$AK$2,0),0),Scoring!$A$2:$B$5,2,0),VLOOKUP(VLOOKUP($A189,'Raw Data'!$A$3:$AL$300,MATCH(Reformatted!N$2,'Raw Data'!$A$2:$AK$2,0),0),Scoring!$D$2:$E$5,2,0)),"")</f>
        <v/>
      </c>
      <c r="O189" s="2" t="str">
        <f>IFERROR(IF(O$1=1,VLOOKUP(VLOOKUP($A189,'Raw Data'!$A$3:$AL$300,MATCH(Reformatted!O$2,'Raw Data'!$A$2:$AK$2,0),0),Scoring!$A$2:$B$5,2,0),VLOOKUP(VLOOKUP($A189,'Raw Data'!$A$3:$AL$300,MATCH(Reformatted!O$2,'Raw Data'!$A$2:$AK$2,0),0),Scoring!$D$2:$E$5,2,0)),"")</f>
        <v/>
      </c>
      <c r="P189" s="2" t="str">
        <f>IFERROR(IF(P$1=1,VLOOKUP(VLOOKUP($A189,'Raw Data'!$A$3:$AL$300,MATCH(Reformatted!P$2,'Raw Data'!$A$2:$AK$2,0),0),Scoring!$A$2:$B$5,2,0),VLOOKUP(VLOOKUP($A189,'Raw Data'!$A$3:$AL$300,MATCH(Reformatted!P$2,'Raw Data'!$A$2:$AK$2,0),0),Scoring!$D$2:$E$5,2,0)),"")</f>
        <v/>
      </c>
      <c r="Q189" s="2" t="str">
        <f>IFERROR(IF(Q$1=1,VLOOKUP(VLOOKUP($A189,'Raw Data'!$A$3:$AL$300,MATCH(Reformatted!Q$2,'Raw Data'!$A$2:$AK$2,0),0),Scoring!$A$2:$B$5,2,0),VLOOKUP(VLOOKUP($A189,'Raw Data'!$A$3:$AL$300,MATCH(Reformatted!Q$2,'Raw Data'!$A$2:$AK$2,0),0),Scoring!$D$2:$E$5,2,0)),"")</f>
        <v/>
      </c>
      <c r="R189" s="2" t="str">
        <f>IFERROR(IF(R$1=1,VLOOKUP(VLOOKUP($A189,'Raw Data'!$A$3:$AL$300,MATCH(Reformatted!R$2,'Raw Data'!$A$2:$AK$2,0),0),Scoring!$A$2:$B$5,2,0),VLOOKUP(VLOOKUP($A189,'Raw Data'!$A$3:$AL$300,MATCH(Reformatted!R$2,'Raw Data'!$A$2:$AK$2,0),0),Scoring!$D$2:$E$5,2,0)),"")</f>
        <v/>
      </c>
      <c r="S189" s="2" t="str">
        <f>IFERROR(IF(S$1=1,VLOOKUP(VLOOKUP($A189,'Raw Data'!$A$3:$AL$300,MATCH(Reformatted!S$2,'Raw Data'!$A$2:$AK$2,0),0),Scoring!$A$2:$B$5,2,0),VLOOKUP(VLOOKUP($A189,'Raw Data'!$A$3:$AL$300,MATCH(Reformatted!S$2,'Raw Data'!$A$2:$AK$2,0),0),Scoring!$D$2:$E$5,2,0)),"")</f>
        <v/>
      </c>
      <c r="T189" s="7">
        <f t="shared" si="4"/>
        <v>0</v>
      </c>
      <c r="U189" s="2" t="str">
        <f>IFERROR(VLOOKUP(VLOOKUP($A189,'Raw Data'!$A$3:$AL$300,MATCH(Reformatted!U$2,'Raw Data'!$A$2:$AK$2,0),0),Scoring!$G$2:$H$5,2,0),"")</f>
        <v/>
      </c>
      <c r="V189" s="2" t="str">
        <f>IFERROR(VLOOKUP(VLOOKUP($A189,'Raw Data'!$A$3:$AL$300,MATCH(Reformatted!V$2,'Raw Data'!$A$2:$AK$2,0),0),Scoring!$G$2:$H$5,2,0),"")</f>
        <v/>
      </c>
      <c r="W189" s="2" t="str">
        <f>IFERROR(VLOOKUP(VLOOKUP($A189,'Raw Data'!$A$3:$AL$300,MATCH(Reformatted!W$2,'Raw Data'!$A$2:$AK$2,0),0),Scoring!$G$2:$H$5,2,0),"")</f>
        <v/>
      </c>
      <c r="X189" s="2" t="str">
        <f>IFERROR(VLOOKUP(VLOOKUP($A189,'Raw Data'!$A$3:$AL$300,MATCH(Reformatted!X$2,'Raw Data'!$A$2:$AK$2,0),0),Scoring!$G$2:$H$5,2,0),"")</f>
        <v/>
      </c>
      <c r="Y189" s="2" t="str">
        <f>IFERROR(VLOOKUP(VLOOKUP($A189,'Raw Data'!$A$3:$AL$300,MATCH(Reformatted!Y$2,'Raw Data'!$A$2:$AK$2,0),0),Scoring!$G$2:$H$5,2,0),"")</f>
        <v/>
      </c>
      <c r="Z189" s="2" t="str">
        <f>IFERROR(VLOOKUP(VLOOKUP($A189,'Raw Data'!$A$3:$AL$300,MATCH(Reformatted!Z$2,'Raw Data'!$A$2:$AK$2,0),0),Scoring!$G$2:$H$5,2,0),"")</f>
        <v/>
      </c>
      <c r="AA189" s="2" t="str">
        <f>IFERROR(VLOOKUP(VLOOKUP($A189,'Raw Data'!$A$3:$AL$300,MATCH(Reformatted!AA$2,'Raw Data'!$A$2:$AK$2,0),0),Scoring!$G$2:$H$5,2,0),"")</f>
        <v/>
      </c>
      <c r="AB189" s="2" t="str">
        <f>IFERROR(VLOOKUP(VLOOKUP($A189,'Raw Data'!$A$3:$AL$300,MATCH(Reformatted!AB$2,'Raw Data'!$A$2:$AK$2,0),0),Scoring!$G$2:$H$5,2,0),"")</f>
        <v/>
      </c>
      <c r="AC189" s="8">
        <f t="shared" si="5"/>
        <v>0</v>
      </c>
      <c r="AD189" s="2" t="e">
        <f>VLOOKUP($A189,'Raw Data'!$A$3:$AL$300,MATCH(Reformatted!AD$2,'Raw Data'!$A$2:$AK$2,0),0)</f>
        <v>#N/A</v>
      </c>
      <c r="AE189" s="2" t="e">
        <f>VLOOKUP($A189,'Raw Data'!$A$3:$AL$300,MATCH(Reformatted!AE$2,'Raw Data'!$A$2:$AK$2,0),0)</f>
        <v>#N/A</v>
      </c>
      <c r="AF189" s="2" t="e">
        <f>VLOOKUP($A189,'Raw Data'!$A$3:$AL$300,MATCH(Reformatted!AF$2,'Raw Data'!$A$2:$AK$2,0),0)</f>
        <v>#N/A</v>
      </c>
      <c r="AG189" s="2" t="e">
        <f>VLOOKUP($A189,'Raw Data'!$A$3:$AL$300,MATCH(Reformatted!AG$2,'Raw Data'!$A$2:$AK$2,0),0)</f>
        <v>#N/A</v>
      </c>
      <c r="AH189" s="2" t="e">
        <f>VLOOKUP($A189,'Raw Data'!$A$3:$AL$300,MATCH(Reformatted!AH$2,'Raw Data'!$A$2:$AK$2,0),0)</f>
        <v>#N/A</v>
      </c>
      <c r="AI189" s="2" t="e">
        <f>VLOOKUP($A189,'Raw Data'!$A$3:$AL$300,MATCH(Reformatted!AI$2,'Raw Data'!$A$2:$AK$2,0),0)</f>
        <v>#N/A</v>
      </c>
      <c r="AJ189" s="2" t="e">
        <f>VLOOKUP($A189,'Raw Data'!$A$3:$AL$300,MATCH(Reformatted!AJ$2,'Raw Data'!$A$2:$AK$2,0),0)</f>
        <v>#N/A</v>
      </c>
      <c r="AK189" s="2" t="e">
        <f>VLOOKUP($A189,'Raw Data'!$A$3:$AL$300,MATCH(Reformatted!AK$2,'Raw Data'!$A$2:$AK$2,0),0)</f>
        <v>#N/A</v>
      </c>
      <c r="AL189" s="2" t="e">
        <f>VLOOKUP($A189,'Raw Data'!$A$3:$AL$300,MATCH(Reformatted!AL$2,'Raw Data'!$A$2:$AK$2,0),0)</f>
        <v>#N/A</v>
      </c>
      <c r="AM189" s="2" t="e">
        <f>VLOOKUP($A189,'Raw Data'!$A$3:$AL$300,MATCH(Reformatted!AM$2,'Raw Data'!$A$2:$AK$2,0),0)</f>
        <v>#N/A</v>
      </c>
      <c r="AO189" s="22"/>
      <c r="AP189" s="23"/>
    </row>
    <row r="190" spans="1:42" ht="23.25" x14ac:dyDescent="0.35">
      <c r="A190" s="12"/>
      <c r="B190" s="12"/>
      <c r="C190" s="2" t="str">
        <f>IFERROR(IF(C$1=1,VLOOKUP(VLOOKUP($A190,'Raw Data'!$A$3:$AL$300,MATCH(Reformatted!C$2,'Raw Data'!$A$2:$AK$2,0),0),Scoring!$A$2:$B$5,2,0),VLOOKUP(VLOOKUP($A190,'Raw Data'!$A$3:$AL$300,MATCH(Reformatted!C$2,'Raw Data'!$A$2:$AK$2,0),0),Scoring!$D$2:$E$5,2,0)),"")</f>
        <v/>
      </c>
      <c r="D190" s="2" t="str">
        <f>IFERROR(IF(D$1=1,VLOOKUP(VLOOKUP($A190,'Raw Data'!$A$3:$AL$300,MATCH(Reformatted!D$2,'Raw Data'!$A$2:$AK$2,0),0),Scoring!$A$2:$B$5,2,0),VLOOKUP(VLOOKUP($A190,'Raw Data'!$A$3:$AL$300,MATCH(Reformatted!D$2,'Raw Data'!$A$2:$AK$2,0),0),Scoring!$D$2:$E$5,2,0)),"")</f>
        <v/>
      </c>
      <c r="E190" s="2" t="str">
        <f>IFERROR(IF(E$1=1,VLOOKUP(VLOOKUP($A190,'Raw Data'!$A$3:$AL$300,MATCH(Reformatted!E$2,'Raw Data'!$A$2:$AK$2,0),0),Scoring!$A$2:$B$5,2,0),VLOOKUP(VLOOKUP($A190,'Raw Data'!$A$3:$AL$300,MATCH(Reformatted!E$2,'Raw Data'!$A$2:$AK$2,0),0),Scoring!$D$2:$E$5,2,0)),"")</f>
        <v/>
      </c>
      <c r="F190" s="2" t="str">
        <f>IFERROR(IF(F$1=1,VLOOKUP(VLOOKUP($A190,'Raw Data'!$A$3:$AL$300,MATCH(Reformatted!F$2,'Raw Data'!$A$2:$AK$2,0),0),Scoring!$A$2:$B$5,2,0),VLOOKUP(VLOOKUP($A190,'Raw Data'!$A$3:$AL$300,MATCH(Reformatted!F$2,'Raw Data'!$A$2:$AK$2,0),0),Scoring!$D$2:$E$5,2,0)),"")</f>
        <v/>
      </c>
      <c r="G190" s="2" t="str">
        <f>IFERROR(IF(G$1=1,VLOOKUP(VLOOKUP($A190,'Raw Data'!$A$3:$AL$300,MATCH(Reformatted!G$2,'Raw Data'!$A$2:$AK$2,0),0),Scoring!$A$2:$B$5,2,0),VLOOKUP(VLOOKUP($A190,'Raw Data'!$A$3:$AL$300,MATCH(Reformatted!G$2,'Raw Data'!$A$2:$AK$2,0),0),Scoring!$D$2:$E$5,2,0)),"")</f>
        <v/>
      </c>
      <c r="H190" s="2" t="str">
        <f>IFERROR(IF(H$1=1,VLOOKUP(VLOOKUP($A190,'Raw Data'!$A$3:$AL$300,MATCH(Reformatted!H$2,'Raw Data'!$A$2:$AK$2,0),0),Scoring!$A$2:$B$5,2,0),VLOOKUP(VLOOKUP($A190,'Raw Data'!$A$3:$AL$300,MATCH(Reformatted!H$2,'Raw Data'!$A$2:$AK$2,0),0),Scoring!$D$2:$E$5,2,0)),"")</f>
        <v/>
      </c>
      <c r="I190" s="2" t="str">
        <f>IFERROR(IF(I$1=1,VLOOKUP(VLOOKUP($A190,'Raw Data'!$A$3:$AL$300,MATCH(Reformatted!I$2,'Raw Data'!$A$2:$AK$2,0),0),Scoring!$A$2:$B$5,2,0),VLOOKUP(VLOOKUP($A190,'Raw Data'!$A$3:$AL$300,MATCH(Reformatted!I$2,'Raw Data'!$A$2:$AK$2,0),0),Scoring!$D$2:$E$5,2,0)),"")</f>
        <v/>
      </c>
      <c r="J190" s="2" t="str">
        <f>IFERROR(IF(J$1=1,VLOOKUP(VLOOKUP($A190,'Raw Data'!$A$3:$AL$300,MATCH(Reformatted!J$2,'Raw Data'!$A$2:$AK$2,0),0),Scoring!$A$2:$B$5,2,0),VLOOKUP(VLOOKUP($A190,'Raw Data'!$A$3:$AL$300,MATCH(Reformatted!J$2,'Raw Data'!$A$2:$AK$2,0),0),Scoring!$D$2:$E$5,2,0)),"")</f>
        <v/>
      </c>
      <c r="K190" s="2" t="str">
        <f>IFERROR(IF(K$1=1,VLOOKUP(VLOOKUP($A190,'Raw Data'!$A$3:$AL$300,MATCH(Reformatted!K$2,'Raw Data'!$A$2:$AK$2,0),0),Scoring!$A$2:$B$5,2,0),VLOOKUP(VLOOKUP($A190,'Raw Data'!$A$3:$AL$300,MATCH(Reformatted!K$2,'Raw Data'!$A$2:$AK$2,0),0),Scoring!$D$2:$E$5,2,0)),"")</f>
        <v/>
      </c>
      <c r="L190" s="2" t="str">
        <f>IFERROR(IF(L$1=1,VLOOKUP(VLOOKUP($A190,'Raw Data'!$A$3:$AL$300,MATCH(Reformatted!L$2,'Raw Data'!$A$2:$AK$2,0),0),Scoring!$A$2:$B$5,2,0),VLOOKUP(VLOOKUP($A190,'Raw Data'!$A$3:$AL$300,MATCH(Reformatted!L$2,'Raw Data'!$A$2:$AK$2,0),0),Scoring!$D$2:$E$5,2,0)),"")</f>
        <v/>
      </c>
      <c r="M190" s="2" t="str">
        <f>IFERROR(IF(M$1=1,VLOOKUP(VLOOKUP($A190,'Raw Data'!$A$3:$AL$300,MATCH(Reformatted!M$2,'Raw Data'!$A$2:$AK$2,0),0),Scoring!$A$2:$B$5,2,0),VLOOKUP(VLOOKUP($A190,'Raw Data'!$A$3:$AL$300,MATCH(Reformatted!M$2,'Raw Data'!$A$2:$AK$2,0),0),Scoring!$D$2:$E$5,2,0)),"")</f>
        <v/>
      </c>
      <c r="N190" s="2" t="str">
        <f>IFERROR(IF(N$1=1,VLOOKUP(VLOOKUP($A190,'Raw Data'!$A$3:$AL$300,MATCH(Reformatted!N$2,'Raw Data'!$A$2:$AK$2,0),0),Scoring!$A$2:$B$5,2,0),VLOOKUP(VLOOKUP($A190,'Raw Data'!$A$3:$AL$300,MATCH(Reformatted!N$2,'Raw Data'!$A$2:$AK$2,0),0),Scoring!$D$2:$E$5,2,0)),"")</f>
        <v/>
      </c>
      <c r="O190" s="2" t="str">
        <f>IFERROR(IF(O$1=1,VLOOKUP(VLOOKUP($A190,'Raw Data'!$A$3:$AL$300,MATCH(Reformatted!O$2,'Raw Data'!$A$2:$AK$2,0),0),Scoring!$A$2:$B$5,2,0),VLOOKUP(VLOOKUP($A190,'Raw Data'!$A$3:$AL$300,MATCH(Reformatted!O$2,'Raw Data'!$A$2:$AK$2,0),0),Scoring!$D$2:$E$5,2,0)),"")</f>
        <v/>
      </c>
      <c r="P190" s="2" t="str">
        <f>IFERROR(IF(P$1=1,VLOOKUP(VLOOKUP($A190,'Raw Data'!$A$3:$AL$300,MATCH(Reformatted!P$2,'Raw Data'!$A$2:$AK$2,0),0),Scoring!$A$2:$B$5,2,0),VLOOKUP(VLOOKUP($A190,'Raw Data'!$A$3:$AL$300,MATCH(Reformatted!P$2,'Raw Data'!$A$2:$AK$2,0),0),Scoring!$D$2:$E$5,2,0)),"")</f>
        <v/>
      </c>
      <c r="Q190" s="2" t="str">
        <f>IFERROR(IF(Q$1=1,VLOOKUP(VLOOKUP($A190,'Raw Data'!$A$3:$AL$300,MATCH(Reformatted!Q$2,'Raw Data'!$A$2:$AK$2,0),0),Scoring!$A$2:$B$5,2,0),VLOOKUP(VLOOKUP($A190,'Raw Data'!$A$3:$AL$300,MATCH(Reformatted!Q$2,'Raw Data'!$A$2:$AK$2,0),0),Scoring!$D$2:$E$5,2,0)),"")</f>
        <v/>
      </c>
      <c r="R190" s="2" t="str">
        <f>IFERROR(IF(R$1=1,VLOOKUP(VLOOKUP($A190,'Raw Data'!$A$3:$AL$300,MATCH(Reformatted!R$2,'Raw Data'!$A$2:$AK$2,0),0),Scoring!$A$2:$B$5,2,0),VLOOKUP(VLOOKUP($A190,'Raw Data'!$A$3:$AL$300,MATCH(Reformatted!R$2,'Raw Data'!$A$2:$AK$2,0),0),Scoring!$D$2:$E$5,2,0)),"")</f>
        <v/>
      </c>
      <c r="S190" s="2" t="str">
        <f>IFERROR(IF(S$1=1,VLOOKUP(VLOOKUP($A190,'Raw Data'!$A$3:$AL$300,MATCH(Reformatted!S$2,'Raw Data'!$A$2:$AK$2,0),0),Scoring!$A$2:$B$5,2,0),VLOOKUP(VLOOKUP($A190,'Raw Data'!$A$3:$AL$300,MATCH(Reformatted!S$2,'Raw Data'!$A$2:$AK$2,0),0),Scoring!$D$2:$E$5,2,0)),"")</f>
        <v/>
      </c>
      <c r="T190" s="7">
        <f t="shared" si="4"/>
        <v>0</v>
      </c>
      <c r="U190" s="2" t="str">
        <f>IFERROR(VLOOKUP(VLOOKUP($A190,'Raw Data'!$A$3:$AL$300,MATCH(Reformatted!U$2,'Raw Data'!$A$2:$AK$2,0),0),Scoring!$G$2:$H$5,2,0),"")</f>
        <v/>
      </c>
      <c r="V190" s="2" t="str">
        <f>IFERROR(VLOOKUP(VLOOKUP($A190,'Raw Data'!$A$3:$AL$300,MATCH(Reformatted!V$2,'Raw Data'!$A$2:$AK$2,0),0),Scoring!$G$2:$H$5,2,0),"")</f>
        <v/>
      </c>
      <c r="W190" s="2" t="str">
        <f>IFERROR(VLOOKUP(VLOOKUP($A190,'Raw Data'!$A$3:$AL$300,MATCH(Reformatted!W$2,'Raw Data'!$A$2:$AK$2,0),0),Scoring!$G$2:$H$5,2,0),"")</f>
        <v/>
      </c>
      <c r="X190" s="2" t="str">
        <f>IFERROR(VLOOKUP(VLOOKUP($A190,'Raw Data'!$A$3:$AL$300,MATCH(Reformatted!X$2,'Raw Data'!$A$2:$AK$2,0),0),Scoring!$G$2:$H$5,2,0),"")</f>
        <v/>
      </c>
      <c r="Y190" s="2" t="str">
        <f>IFERROR(VLOOKUP(VLOOKUP($A190,'Raw Data'!$A$3:$AL$300,MATCH(Reformatted!Y$2,'Raw Data'!$A$2:$AK$2,0),0),Scoring!$G$2:$H$5,2,0),"")</f>
        <v/>
      </c>
      <c r="Z190" s="2" t="str">
        <f>IFERROR(VLOOKUP(VLOOKUP($A190,'Raw Data'!$A$3:$AL$300,MATCH(Reformatted!Z$2,'Raw Data'!$A$2:$AK$2,0),0),Scoring!$G$2:$H$5,2,0),"")</f>
        <v/>
      </c>
      <c r="AA190" s="2" t="str">
        <f>IFERROR(VLOOKUP(VLOOKUP($A190,'Raw Data'!$A$3:$AL$300,MATCH(Reformatted!AA$2,'Raw Data'!$A$2:$AK$2,0),0),Scoring!$G$2:$H$5,2,0),"")</f>
        <v/>
      </c>
      <c r="AB190" s="2" t="str">
        <f>IFERROR(VLOOKUP(VLOOKUP($A190,'Raw Data'!$A$3:$AL$300,MATCH(Reformatted!AB$2,'Raw Data'!$A$2:$AK$2,0),0),Scoring!$G$2:$H$5,2,0),"")</f>
        <v/>
      </c>
      <c r="AC190" s="8">
        <f t="shared" si="5"/>
        <v>0</v>
      </c>
      <c r="AD190" s="2" t="e">
        <f>VLOOKUP($A190,'Raw Data'!$A$3:$AL$300,MATCH(Reformatted!AD$2,'Raw Data'!$A$2:$AK$2,0),0)</f>
        <v>#N/A</v>
      </c>
      <c r="AE190" s="2" t="e">
        <f>VLOOKUP($A190,'Raw Data'!$A$3:$AL$300,MATCH(Reformatted!AE$2,'Raw Data'!$A$2:$AK$2,0),0)</f>
        <v>#N/A</v>
      </c>
      <c r="AF190" s="2" t="e">
        <f>VLOOKUP($A190,'Raw Data'!$A$3:$AL$300,MATCH(Reformatted!AF$2,'Raw Data'!$A$2:$AK$2,0),0)</f>
        <v>#N/A</v>
      </c>
      <c r="AG190" s="2" t="e">
        <f>VLOOKUP($A190,'Raw Data'!$A$3:$AL$300,MATCH(Reformatted!AG$2,'Raw Data'!$A$2:$AK$2,0),0)</f>
        <v>#N/A</v>
      </c>
      <c r="AH190" s="2" t="e">
        <f>VLOOKUP($A190,'Raw Data'!$A$3:$AL$300,MATCH(Reformatted!AH$2,'Raw Data'!$A$2:$AK$2,0),0)</f>
        <v>#N/A</v>
      </c>
      <c r="AI190" s="2" t="e">
        <f>VLOOKUP($A190,'Raw Data'!$A$3:$AL$300,MATCH(Reformatted!AI$2,'Raw Data'!$A$2:$AK$2,0),0)</f>
        <v>#N/A</v>
      </c>
      <c r="AJ190" s="2" t="e">
        <f>VLOOKUP($A190,'Raw Data'!$A$3:$AL$300,MATCH(Reformatted!AJ$2,'Raw Data'!$A$2:$AK$2,0),0)</f>
        <v>#N/A</v>
      </c>
      <c r="AK190" s="2" t="e">
        <f>VLOOKUP($A190,'Raw Data'!$A$3:$AL$300,MATCH(Reformatted!AK$2,'Raw Data'!$A$2:$AK$2,0),0)</f>
        <v>#N/A</v>
      </c>
      <c r="AL190" s="2" t="e">
        <f>VLOOKUP($A190,'Raw Data'!$A$3:$AL$300,MATCH(Reformatted!AL$2,'Raw Data'!$A$2:$AK$2,0),0)</f>
        <v>#N/A</v>
      </c>
      <c r="AM190" s="2" t="e">
        <f>VLOOKUP($A190,'Raw Data'!$A$3:$AL$300,MATCH(Reformatted!AM$2,'Raw Data'!$A$2:$AK$2,0),0)</f>
        <v>#N/A</v>
      </c>
      <c r="AO190" s="22"/>
      <c r="AP190" s="23"/>
    </row>
    <row r="191" spans="1:42" ht="23.25" x14ac:dyDescent="0.35">
      <c r="A191" s="12"/>
      <c r="B191" s="12"/>
      <c r="C191" s="2" t="str">
        <f>IFERROR(IF(C$1=1,VLOOKUP(VLOOKUP($A191,'Raw Data'!$A$3:$AL$300,MATCH(Reformatted!C$2,'Raw Data'!$A$2:$AK$2,0),0),Scoring!$A$2:$B$5,2,0),VLOOKUP(VLOOKUP($A191,'Raw Data'!$A$3:$AL$300,MATCH(Reformatted!C$2,'Raw Data'!$A$2:$AK$2,0),0),Scoring!$D$2:$E$5,2,0)),"")</f>
        <v/>
      </c>
      <c r="D191" s="2" t="str">
        <f>IFERROR(IF(D$1=1,VLOOKUP(VLOOKUP($A191,'Raw Data'!$A$3:$AL$300,MATCH(Reformatted!D$2,'Raw Data'!$A$2:$AK$2,0),0),Scoring!$A$2:$B$5,2,0),VLOOKUP(VLOOKUP($A191,'Raw Data'!$A$3:$AL$300,MATCH(Reformatted!D$2,'Raw Data'!$A$2:$AK$2,0),0),Scoring!$D$2:$E$5,2,0)),"")</f>
        <v/>
      </c>
      <c r="E191" s="2" t="str">
        <f>IFERROR(IF(E$1=1,VLOOKUP(VLOOKUP($A191,'Raw Data'!$A$3:$AL$300,MATCH(Reformatted!E$2,'Raw Data'!$A$2:$AK$2,0),0),Scoring!$A$2:$B$5,2,0),VLOOKUP(VLOOKUP($A191,'Raw Data'!$A$3:$AL$300,MATCH(Reformatted!E$2,'Raw Data'!$A$2:$AK$2,0),0),Scoring!$D$2:$E$5,2,0)),"")</f>
        <v/>
      </c>
      <c r="F191" s="2" t="str">
        <f>IFERROR(IF(F$1=1,VLOOKUP(VLOOKUP($A191,'Raw Data'!$A$3:$AL$300,MATCH(Reformatted!F$2,'Raw Data'!$A$2:$AK$2,0),0),Scoring!$A$2:$B$5,2,0),VLOOKUP(VLOOKUP($A191,'Raw Data'!$A$3:$AL$300,MATCH(Reformatted!F$2,'Raw Data'!$A$2:$AK$2,0),0),Scoring!$D$2:$E$5,2,0)),"")</f>
        <v/>
      </c>
      <c r="G191" s="2" t="str">
        <f>IFERROR(IF(G$1=1,VLOOKUP(VLOOKUP($A191,'Raw Data'!$A$3:$AL$300,MATCH(Reformatted!G$2,'Raw Data'!$A$2:$AK$2,0),0),Scoring!$A$2:$B$5,2,0),VLOOKUP(VLOOKUP($A191,'Raw Data'!$A$3:$AL$300,MATCH(Reformatted!G$2,'Raw Data'!$A$2:$AK$2,0),0),Scoring!$D$2:$E$5,2,0)),"")</f>
        <v/>
      </c>
      <c r="H191" s="2" t="str">
        <f>IFERROR(IF(H$1=1,VLOOKUP(VLOOKUP($A191,'Raw Data'!$A$3:$AL$300,MATCH(Reformatted!H$2,'Raw Data'!$A$2:$AK$2,0),0),Scoring!$A$2:$B$5,2,0),VLOOKUP(VLOOKUP($A191,'Raw Data'!$A$3:$AL$300,MATCH(Reformatted!H$2,'Raw Data'!$A$2:$AK$2,0),0),Scoring!$D$2:$E$5,2,0)),"")</f>
        <v/>
      </c>
      <c r="I191" s="2" t="str">
        <f>IFERROR(IF(I$1=1,VLOOKUP(VLOOKUP($A191,'Raw Data'!$A$3:$AL$300,MATCH(Reformatted!I$2,'Raw Data'!$A$2:$AK$2,0),0),Scoring!$A$2:$B$5,2,0),VLOOKUP(VLOOKUP($A191,'Raw Data'!$A$3:$AL$300,MATCH(Reformatted!I$2,'Raw Data'!$A$2:$AK$2,0),0),Scoring!$D$2:$E$5,2,0)),"")</f>
        <v/>
      </c>
      <c r="J191" s="2" t="str">
        <f>IFERROR(IF(J$1=1,VLOOKUP(VLOOKUP($A191,'Raw Data'!$A$3:$AL$300,MATCH(Reformatted!J$2,'Raw Data'!$A$2:$AK$2,0),0),Scoring!$A$2:$B$5,2,0),VLOOKUP(VLOOKUP($A191,'Raw Data'!$A$3:$AL$300,MATCH(Reformatted!J$2,'Raw Data'!$A$2:$AK$2,0),0),Scoring!$D$2:$E$5,2,0)),"")</f>
        <v/>
      </c>
      <c r="K191" s="2" t="str">
        <f>IFERROR(IF(K$1=1,VLOOKUP(VLOOKUP($A191,'Raw Data'!$A$3:$AL$300,MATCH(Reformatted!K$2,'Raw Data'!$A$2:$AK$2,0),0),Scoring!$A$2:$B$5,2,0),VLOOKUP(VLOOKUP($A191,'Raw Data'!$A$3:$AL$300,MATCH(Reformatted!K$2,'Raw Data'!$A$2:$AK$2,0),0),Scoring!$D$2:$E$5,2,0)),"")</f>
        <v/>
      </c>
      <c r="L191" s="2" t="str">
        <f>IFERROR(IF(L$1=1,VLOOKUP(VLOOKUP($A191,'Raw Data'!$A$3:$AL$300,MATCH(Reformatted!L$2,'Raw Data'!$A$2:$AK$2,0),0),Scoring!$A$2:$B$5,2,0),VLOOKUP(VLOOKUP($A191,'Raw Data'!$A$3:$AL$300,MATCH(Reformatted!L$2,'Raw Data'!$A$2:$AK$2,0),0),Scoring!$D$2:$E$5,2,0)),"")</f>
        <v/>
      </c>
      <c r="M191" s="2" t="str">
        <f>IFERROR(IF(M$1=1,VLOOKUP(VLOOKUP($A191,'Raw Data'!$A$3:$AL$300,MATCH(Reformatted!M$2,'Raw Data'!$A$2:$AK$2,0),0),Scoring!$A$2:$B$5,2,0),VLOOKUP(VLOOKUP($A191,'Raw Data'!$A$3:$AL$300,MATCH(Reformatted!M$2,'Raw Data'!$A$2:$AK$2,0),0),Scoring!$D$2:$E$5,2,0)),"")</f>
        <v/>
      </c>
      <c r="N191" s="2" t="str">
        <f>IFERROR(IF(N$1=1,VLOOKUP(VLOOKUP($A191,'Raw Data'!$A$3:$AL$300,MATCH(Reformatted!N$2,'Raw Data'!$A$2:$AK$2,0),0),Scoring!$A$2:$B$5,2,0),VLOOKUP(VLOOKUP($A191,'Raw Data'!$A$3:$AL$300,MATCH(Reformatted!N$2,'Raw Data'!$A$2:$AK$2,0),0),Scoring!$D$2:$E$5,2,0)),"")</f>
        <v/>
      </c>
      <c r="O191" s="2" t="str">
        <f>IFERROR(IF(O$1=1,VLOOKUP(VLOOKUP($A191,'Raw Data'!$A$3:$AL$300,MATCH(Reformatted!O$2,'Raw Data'!$A$2:$AK$2,0),0),Scoring!$A$2:$B$5,2,0),VLOOKUP(VLOOKUP($A191,'Raw Data'!$A$3:$AL$300,MATCH(Reformatted!O$2,'Raw Data'!$A$2:$AK$2,0),0),Scoring!$D$2:$E$5,2,0)),"")</f>
        <v/>
      </c>
      <c r="P191" s="2" t="str">
        <f>IFERROR(IF(P$1=1,VLOOKUP(VLOOKUP($A191,'Raw Data'!$A$3:$AL$300,MATCH(Reformatted!P$2,'Raw Data'!$A$2:$AK$2,0),0),Scoring!$A$2:$B$5,2,0),VLOOKUP(VLOOKUP($A191,'Raw Data'!$A$3:$AL$300,MATCH(Reformatted!P$2,'Raw Data'!$A$2:$AK$2,0),0),Scoring!$D$2:$E$5,2,0)),"")</f>
        <v/>
      </c>
      <c r="Q191" s="2" t="str">
        <f>IFERROR(IF(Q$1=1,VLOOKUP(VLOOKUP($A191,'Raw Data'!$A$3:$AL$300,MATCH(Reformatted!Q$2,'Raw Data'!$A$2:$AK$2,0),0),Scoring!$A$2:$B$5,2,0),VLOOKUP(VLOOKUP($A191,'Raw Data'!$A$3:$AL$300,MATCH(Reformatted!Q$2,'Raw Data'!$A$2:$AK$2,0),0),Scoring!$D$2:$E$5,2,0)),"")</f>
        <v/>
      </c>
      <c r="R191" s="2" t="str">
        <f>IFERROR(IF(R$1=1,VLOOKUP(VLOOKUP($A191,'Raw Data'!$A$3:$AL$300,MATCH(Reformatted!R$2,'Raw Data'!$A$2:$AK$2,0),0),Scoring!$A$2:$B$5,2,0),VLOOKUP(VLOOKUP($A191,'Raw Data'!$A$3:$AL$300,MATCH(Reformatted!R$2,'Raw Data'!$A$2:$AK$2,0),0),Scoring!$D$2:$E$5,2,0)),"")</f>
        <v/>
      </c>
      <c r="S191" s="2" t="str">
        <f>IFERROR(IF(S$1=1,VLOOKUP(VLOOKUP($A191,'Raw Data'!$A$3:$AL$300,MATCH(Reformatted!S$2,'Raw Data'!$A$2:$AK$2,0),0),Scoring!$A$2:$B$5,2,0),VLOOKUP(VLOOKUP($A191,'Raw Data'!$A$3:$AL$300,MATCH(Reformatted!S$2,'Raw Data'!$A$2:$AK$2,0),0),Scoring!$D$2:$E$5,2,0)),"")</f>
        <v/>
      </c>
      <c r="T191" s="7">
        <f t="shared" si="4"/>
        <v>0</v>
      </c>
      <c r="U191" s="2" t="str">
        <f>IFERROR(VLOOKUP(VLOOKUP($A191,'Raw Data'!$A$3:$AL$300,MATCH(Reformatted!U$2,'Raw Data'!$A$2:$AK$2,0),0),Scoring!$G$2:$H$5,2,0),"")</f>
        <v/>
      </c>
      <c r="V191" s="2" t="str">
        <f>IFERROR(VLOOKUP(VLOOKUP($A191,'Raw Data'!$A$3:$AL$300,MATCH(Reformatted!V$2,'Raw Data'!$A$2:$AK$2,0),0),Scoring!$G$2:$H$5,2,0),"")</f>
        <v/>
      </c>
      <c r="W191" s="2" t="str">
        <f>IFERROR(VLOOKUP(VLOOKUP($A191,'Raw Data'!$A$3:$AL$300,MATCH(Reformatted!W$2,'Raw Data'!$A$2:$AK$2,0),0),Scoring!$G$2:$H$5,2,0),"")</f>
        <v/>
      </c>
      <c r="X191" s="2" t="str">
        <f>IFERROR(VLOOKUP(VLOOKUP($A191,'Raw Data'!$A$3:$AL$300,MATCH(Reformatted!X$2,'Raw Data'!$A$2:$AK$2,0),0),Scoring!$G$2:$H$5,2,0),"")</f>
        <v/>
      </c>
      <c r="Y191" s="2" t="str">
        <f>IFERROR(VLOOKUP(VLOOKUP($A191,'Raw Data'!$A$3:$AL$300,MATCH(Reformatted!Y$2,'Raw Data'!$A$2:$AK$2,0),0),Scoring!$G$2:$H$5,2,0),"")</f>
        <v/>
      </c>
      <c r="Z191" s="2" t="str">
        <f>IFERROR(VLOOKUP(VLOOKUP($A191,'Raw Data'!$A$3:$AL$300,MATCH(Reformatted!Z$2,'Raw Data'!$A$2:$AK$2,0),0),Scoring!$G$2:$H$5,2,0),"")</f>
        <v/>
      </c>
      <c r="AA191" s="2" t="str">
        <f>IFERROR(VLOOKUP(VLOOKUP($A191,'Raw Data'!$A$3:$AL$300,MATCH(Reformatted!AA$2,'Raw Data'!$A$2:$AK$2,0),0),Scoring!$G$2:$H$5,2,0),"")</f>
        <v/>
      </c>
      <c r="AB191" s="2" t="str">
        <f>IFERROR(VLOOKUP(VLOOKUP($A191,'Raw Data'!$A$3:$AL$300,MATCH(Reformatted!AB$2,'Raw Data'!$A$2:$AK$2,0),0),Scoring!$G$2:$H$5,2,0),"")</f>
        <v/>
      </c>
      <c r="AC191" s="8">
        <f t="shared" si="5"/>
        <v>0</v>
      </c>
      <c r="AD191" s="2" t="e">
        <f>VLOOKUP($A191,'Raw Data'!$A$3:$AL$300,MATCH(Reformatted!AD$2,'Raw Data'!$A$2:$AK$2,0),0)</f>
        <v>#N/A</v>
      </c>
      <c r="AE191" s="2" t="e">
        <f>VLOOKUP($A191,'Raw Data'!$A$3:$AL$300,MATCH(Reformatted!AE$2,'Raw Data'!$A$2:$AK$2,0),0)</f>
        <v>#N/A</v>
      </c>
      <c r="AF191" s="2" t="e">
        <f>VLOOKUP($A191,'Raw Data'!$A$3:$AL$300,MATCH(Reformatted!AF$2,'Raw Data'!$A$2:$AK$2,0),0)</f>
        <v>#N/A</v>
      </c>
      <c r="AG191" s="2" t="e">
        <f>VLOOKUP($A191,'Raw Data'!$A$3:$AL$300,MATCH(Reformatted!AG$2,'Raw Data'!$A$2:$AK$2,0),0)</f>
        <v>#N/A</v>
      </c>
      <c r="AH191" s="2" t="e">
        <f>VLOOKUP($A191,'Raw Data'!$A$3:$AL$300,MATCH(Reformatted!AH$2,'Raw Data'!$A$2:$AK$2,0),0)</f>
        <v>#N/A</v>
      </c>
      <c r="AI191" s="2" t="e">
        <f>VLOOKUP($A191,'Raw Data'!$A$3:$AL$300,MATCH(Reformatted!AI$2,'Raw Data'!$A$2:$AK$2,0),0)</f>
        <v>#N/A</v>
      </c>
      <c r="AJ191" s="2" t="e">
        <f>VLOOKUP($A191,'Raw Data'!$A$3:$AL$300,MATCH(Reformatted!AJ$2,'Raw Data'!$A$2:$AK$2,0),0)</f>
        <v>#N/A</v>
      </c>
      <c r="AK191" s="2" t="e">
        <f>VLOOKUP($A191,'Raw Data'!$A$3:$AL$300,MATCH(Reformatted!AK$2,'Raw Data'!$A$2:$AK$2,0),0)</f>
        <v>#N/A</v>
      </c>
      <c r="AL191" s="2" t="e">
        <f>VLOOKUP($A191,'Raw Data'!$A$3:$AL$300,MATCH(Reformatted!AL$2,'Raw Data'!$A$2:$AK$2,0),0)</f>
        <v>#N/A</v>
      </c>
      <c r="AM191" s="2" t="e">
        <f>VLOOKUP($A191,'Raw Data'!$A$3:$AL$300,MATCH(Reformatted!AM$2,'Raw Data'!$A$2:$AK$2,0),0)</f>
        <v>#N/A</v>
      </c>
      <c r="AO191" s="22"/>
      <c r="AP191" s="23"/>
    </row>
    <row r="192" spans="1:42" ht="23.25" x14ac:dyDescent="0.35">
      <c r="A192" s="12"/>
      <c r="B192" s="12"/>
      <c r="C192" s="2" t="str">
        <f>IFERROR(IF(C$1=1,VLOOKUP(VLOOKUP($A192,'Raw Data'!$A$3:$AL$300,MATCH(Reformatted!C$2,'Raw Data'!$A$2:$AK$2,0),0),Scoring!$A$2:$B$5,2,0),VLOOKUP(VLOOKUP($A192,'Raw Data'!$A$3:$AL$300,MATCH(Reformatted!C$2,'Raw Data'!$A$2:$AK$2,0),0),Scoring!$D$2:$E$5,2,0)),"")</f>
        <v/>
      </c>
      <c r="D192" s="2" t="str">
        <f>IFERROR(IF(D$1=1,VLOOKUP(VLOOKUP($A192,'Raw Data'!$A$3:$AL$300,MATCH(Reformatted!D$2,'Raw Data'!$A$2:$AK$2,0),0),Scoring!$A$2:$B$5,2,0),VLOOKUP(VLOOKUP($A192,'Raw Data'!$A$3:$AL$300,MATCH(Reformatted!D$2,'Raw Data'!$A$2:$AK$2,0),0),Scoring!$D$2:$E$5,2,0)),"")</f>
        <v/>
      </c>
      <c r="E192" s="2" t="str">
        <f>IFERROR(IF(E$1=1,VLOOKUP(VLOOKUP($A192,'Raw Data'!$A$3:$AL$300,MATCH(Reformatted!E$2,'Raw Data'!$A$2:$AK$2,0),0),Scoring!$A$2:$B$5,2,0),VLOOKUP(VLOOKUP($A192,'Raw Data'!$A$3:$AL$300,MATCH(Reformatted!E$2,'Raw Data'!$A$2:$AK$2,0),0),Scoring!$D$2:$E$5,2,0)),"")</f>
        <v/>
      </c>
      <c r="F192" s="2" t="str">
        <f>IFERROR(IF(F$1=1,VLOOKUP(VLOOKUP($A192,'Raw Data'!$A$3:$AL$300,MATCH(Reformatted!F$2,'Raw Data'!$A$2:$AK$2,0),0),Scoring!$A$2:$B$5,2,0),VLOOKUP(VLOOKUP($A192,'Raw Data'!$A$3:$AL$300,MATCH(Reformatted!F$2,'Raw Data'!$A$2:$AK$2,0),0),Scoring!$D$2:$E$5,2,0)),"")</f>
        <v/>
      </c>
      <c r="G192" s="2" t="str">
        <f>IFERROR(IF(G$1=1,VLOOKUP(VLOOKUP($A192,'Raw Data'!$A$3:$AL$300,MATCH(Reformatted!G$2,'Raw Data'!$A$2:$AK$2,0),0),Scoring!$A$2:$B$5,2,0),VLOOKUP(VLOOKUP($A192,'Raw Data'!$A$3:$AL$300,MATCH(Reformatted!G$2,'Raw Data'!$A$2:$AK$2,0),0),Scoring!$D$2:$E$5,2,0)),"")</f>
        <v/>
      </c>
      <c r="H192" s="2" t="str">
        <f>IFERROR(IF(H$1=1,VLOOKUP(VLOOKUP($A192,'Raw Data'!$A$3:$AL$300,MATCH(Reformatted!H$2,'Raw Data'!$A$2:$AK$2,0),0),Scoring!$A$2:$B$5,2,0),VLOOKUP(VLOOKUP($A192,'Raw Data'!$A$3:$AL$300,MATCH(Reformatted!H$2,'Raw Data'!$A$2:$AK$2,0),0),Scoring!$D$2:$E$5,2,0)),"")</f>
        <v/>
      </c>
      <c r="I192" s="2" t="str">
        <f>IFERROR(IF(I$1=1,VLOOKUP(VLOOKUP($A192,'Raw Data'!$A$3:$AL$300,MATCH(Reformatted!I$2,'Raw Data'!$A$2:$AK$2,0),0),Scoring!$A$2:$B$5,2,0),VLOOKUP(VLOOKUP($A192,'Raw Data'!$A$3:$AL$300,MATCH(Reformatted!I$2,'Raw Data'!$A$2:$AK$2,0),0),Scoring!$D$2:$E$5,2,0)),"")</f>
        <v/>
      </c>
      <c r="J192" s="2" t="str">
        <f>IFERROR(IF(J$1=1,VLOOKUP(VLOOKUP($A192,'Raw Data'!$A$3:$AL$300,MATCH(Reformatted!J$2,'Raw Data'!$A$2:$AK$2,0),0),Scoring!$A$2:$B$5,2,0),VLOOKUP(VLOOKUP($A192,'Raw Data'!$A$3:$AL$300,MATCH(Reformatted!J$2,'Raw Data'!$A$2:$AK$2,0),0),Scoring!$D$2:$E$5,2,0)),"")</f>
        <v/>
      </c>
      <c r="K192" s="2" t="str">
        <f>IFERROR(IF(K$1=1,VLOOKUP(VLOOKUP($A192,'Raw Data'!$A$3:$AL$300,MATCH(Reformatted!K$2,'Raw Data'!$A$2:$AK$2,0),0),Scoring!$A$2:$B$5,2,0),VLOOKUP(VLOOKUP($A192,'Raw Data'!$A$3:$AL$300,MATCH(Reformatted!K$2,'Raw Data'!$A$2:$AK$2,0),0),Scoring!$D$2:$E$5,2,0)),"")</f>
        <v/>
      </c>
      <c r="L192" s="2" t="str">
        <f>IFERROR(IF(L$1=1,VLOOKUP(VLOOKUP($A192,'Raw Data'!$A$3:$AL$300,MATCH(Reformatted!L$2,'Raw Data'!$A$2:$AK$2,0),0),Scoring!$A$2:$B$5,2,0),VLOOKUP(VLOOKUP($A192,'Raw Data'!$A$3:$AL$300,MATCH(Reformatted!L$2,'Raw Data'!$A$2:$AK$2,0),0),Scoring!$D$2:$E$5,2,0)),"")</f>
        <v/>
      </c>
      <c r="M192" s="2" t="str">
        <f>IFERROR(IF(M$1=1,VLOOKUP(VLOOKUP($A192,'Raw Data'!$A$3:$AL$300,MATCH(Reformatted!M$2,'Raw Data'!$A$2:$AK$2,0),0),Scoring!$A$2:$B$5,2,0),VLOOKUP(VLOOKUP($A192,'Raw Data'!$A$3:$AL$300,MATCH(Reformatted!M$2,'Raw Data'!$A$2:$AK$2,0),0),Scoring!$D$2:$E$5,2,0)),"")</f>
        <v/>
      </c>
      <c r="N192" s="2" t="str">
        <f>IFERROR(IF(N$1=1,VLOOKUP(VLOOKUP($A192,'Raw Data'!$A$3:$AL$300,MATCH(Reformatted!N$2,'Raw Data'!$A$2:$AK$2,0),0),Scoring!$A$2:$B$5,2,0),VLOOKUP(VLOOKUP($A192,'Raw Data'!$A$3:$AL$300,MATCH(Reformatted!N$2,'Raw Data'!$A$2:$AK$2,0),0),Scoring!$D$2:$E$5,2,0)),"")</f>
        <v/>
      </c>
      <c r="O192" s="2" t="str">
        <f>IFERROR(IF(O$1=1,VLOOKUP(VLOOKUP($A192,'Raw Data'!$A$3:$AL$300,MATCH(Reformatted!O$2,'Raw Data'!$A$2:$AK$2,0),0),Scoring!$A$2:$B$5,2,0),VLOOKUP(VLOOKUP($A192,'Raw Data'!$A$3:$AL$300,MATCH(Reformatted!O$2,'Raw Data'!$A$2:$AK$2,0),0),Scoring!$D$2:$E$5,2,0)),"")</f>
        <v/>
      </c>
      <c r="P192" s="2" t="str">
        <f>IFERROR(IF(P$1=1,VLOOKUP(VLOOKUP($A192,'Raw Data'!$A$3:$AL$300,MATCH(Reformatted!P$2,'Raw Data'!$A$2:$AK$2,0),0),Scoring!$A$2:$B$5,2,0),VLOOKUP(VLOOKUP($A192,'Raw Data'!$A$3:$AL$300,MATCH(Reformatted!P$2,'Raw Data'!$A$2:$AK$2,0),0),Scoring!$D$2:$E$5,2,0)),"")</f>
        <v/>
      </c>
      <c r="Q192" s="2" t="str">
        <f>IFERROR(IF(Q$1=1,VLOOKUP(VLOOKUP($A192,'Raw Data'!$A$3:$AL$300,MATCH(Reformatted!Q$2,'Raw Data'!$A$2:$AK$2,0),0),Scoring!$A$2:$B$5,2,0),VLOOKUP(VLOOKUP($A192,'Raw Data'!$A$3:$AL$300,MATCH(Reformatted!Q$2,'Raw Data'!$A$2:$AK$2,0),0),Scoring!$D$2:$E$5,2,0)),"")</f>
        <v/>
      </c>
      <c r="R192" s="2" t="str">
        <f>IFERROR(IF(R$1=1,VLOOKUP(VLOOKUP($A192,'Raw Data'!$A$3:$AL$300,MATCH(Reformatted!R$2,'Raw Data'!$A$2:$AK$2,0),0),Scoring!$A$2:$B$5,2,0),VLOOKUP(VLOOKUP($A192,'Raw Data'!$A$3:$AL$300,MATCH(Reformatted!R$2,'Raw Data'!$A$2:$AK$2,0),0),Scoring!$D$2:$E$5,2,0)),"")</f>
        <v/>
      </c>
      <c r="S192" s="2" t="str">
        <f>IFERROR(IF(S$1=1,VLOOKUP(VLOOKUP($A192,'Raw Data'!$A$3:$AL$300,MATCH(Reformatted!S$2,'Raw Data'!$A$2:$AK$2,0),0),Scoring!$A$2:$B$5,2,0),VLOOKUP(VLOOKUP($A192,'Raw Data'!$A$3:$AL$300,MATCH(Reformatted!S$2,'Raw Data'!$A$2:$AK$2,0),0),Scoring!$D$2:$E$5,2,0)),"")</f>
        <v/>
      </c>
      <c r="T192" s="7">
        <f t="shared" si="4"/>
        <v>0</v>
      </c>
      <c r="U192" s="2" t="str">
        <f>IFERROR(VLOOKUP(VLOOKUP($A192,'Raw Data'!$A$3:$AL$300,MATCH(Reformatted!U$2,'Raw Data'!$A$2:$AK$2,0),0),Scoring!$G$2:$H$5,2,0),"")</f>
        <v/>
      </c>
      <c r="V192" s="2" t="str">
        <f>IFERROR(VLOOKUP(VLOOKUP($A192,'Raw Data'!$A$3:$AL$300,MATCH(Reformatted!V$2,'Raw Data'!$A$2:$AK$2,0),0),Scoring!$G$2:$H$5,2,0),"")</f>
        <v/>
      </c>
      <c r="W192" s="2" t="str">
        <f>IFERROR(VLOOKUP(VLOOKUP($A192,'Raw Data'!$A$3:$AL$300,MATCH(Reformatted!W$2,'Raw Data'!$A$2:$AK$2,0),0),Scoring!$G$2:$H$5,2,0),"")</f>
        <v/>
      </c>
      <c r="X192" s="2" t="str">
        <f>IFERROR(VLOOKUP(VLOOKUP($A192,'Raw Data'!$A$3:$AL$300,MATCH(Reformatted!X$2,'Raw Data'!$A$2:$AK$2,0),0),Scoring!$G$2:$H$5,2,0),"")</f>
        <v/>
      </c>
      <c r="Y192" s="2" t="str">
        <f>IFERROR(VLOOKUP(VLOOKUP($A192,'Raw Data'!$A$3:$AL$300,MATCH(Reformatted!Y$2,'Raw Data'!$A$2:$AK$2,0),0),Scoring!$G$2:$H$5,2,0),"")</f>
        <v/>
      </c>
      <c r="Z192" s="2" t="str">
        <f>IFERROR(VLOOKUP(VLOOKUP($A192,'Raw Data'!$A$3:$AL$300,MATCH(Reformatted!Z$2,'Raw Data'!$A$2:$AK$2,0),0),Scoring!$G$2:$H$5,2,0),"")</f>
        <v/>
      </c>
      <c r="AA192" s="2" t="str">
        <f>IFERROR(VLOOKUP(VLOOKUP($A192,'Raw Data'!$A$3:$AL$300,MATCH(Reformatted!AA$2,'Raw Data'!$A$2:$AK$2,0),0),Scoring!$G$2:$H$5,2,0),"")</f>
        <v/>
      </c>
      <c r="AB192" s="2" t="str">
        <f>IFERROR(VLOOKUP(VLOOKUP($A192,'Raw Data'!$A$3:$AL$300,MATCH(Reformatted!AB$2,'Raw Data'!$A$2:$AK$2,0),0),Scoring!$G$2:$H$5,2,0),"")</f>
        <v/>
      </c>
      <c r="AC192" s="8">
        <f t="shared" si="5"/>
        <v>0</v>
      </c>
      <c r="AD192" s="2" t="e">
        <f>VLOOKUP($A192,'Raw Data'!$A$3:$AL$300,MATCH(Reformatted!AD$2,'Raw Data'!$A$2:$AK$2,0),0)</f>
        <v>#N/A</v>
      </c>
      <c r="AE192" s="2" t="e">
        <f>VLOOKUP($A192,'Raw Data'!$A$3:$AL$300,MATCH(Reformatted!AE$2,'Raw Data'!$A$2:$AK$2,0),0)</f>
        <v>#N/A</v>
      </c>
      <c r="AF192" s="2" t="e">
        <f>VLOOKUP($A192,'Raw Data'!$A$3:$AL$300,MATCH(Reformatted!AF$2,'Raw Data'!$A$2:$AK$2,0),0)</f>
        <v>#N/A</v>
      </c>
      <c r="AG192" s="2" t="e">
        <f>VLOOKUP($A192,'Raw Data'!$A$3:$AL$300,MATCH(Reformatted!AG$2,'Raw Data'!$A$2:$AK$2,0),0)</f>
        <v>#N/A</v>
      </c>
      <c r="AH192" s="2" t="e">
        <f>VLOOKUP($A192,'Raw Data'!$A$3:$AL$300,MATCH(Reformatted!AH$2,'Raw Data'!$A$2:$AK$2,0),0)</f>
        <v>#N/A</v>
      </c>
      <c r="AI192" s="2" t="e">
        <f>VLOOKUP($A192,'Raw Data'!$A$3:$AL$300,MATCH(Reformatted!AI$2,'Raw Data'!$A$2:$AK$2,0),0)</f>
        <v>#N/A</v>
      </c>
      <c r="AJ192" s="2" t="e">
        <f>VLOOKUP($A192,'Raw Data'!$A$3:$AL$300,MATCH(Reformatted!AJ$2,'Raw Data'!$A$2:$AK$2,0),0)</f>
        <v>#N/A</v>
      </c>
      <c r="AK192" s="2" t="e">
        <f>VLOOKUP($A192,'Raw Data'!$A$3:$AL$300,MATCH(Reformatted!AK$2,'Raw Data'!$A$2:$AK$2,0),0)</f>
        <v>#N/A</v>
      </c>
      <c r="AL192" s="2" t="e">
        <f>VLOOKUP($A192,'Raw Data'!$A$3:$AL$300,MATCH(Reformatted!AL$2,'Raw Data'!$A$2:$AK$2,0),0)</f>
        <v>#N/A</v>
      </c>
      <c r="AM192" s="2" t="e">
        <f>VLOOKUP($A192,'Raw Data'!$A$3:$AL$300,MATCH(Reformatted!AM$2,'Raw Data'!$A$2:$AK$2,0),0)</f>
        <v>#N/A</v>
      </c>
      <c r="AO192" s="22"/>
      <c r="AP192" s="23"/>
    </row>
    <row r="193" spans="1:42" ht="23.25" x14ac:dyDescent="0.35">
      <c r="A193" s="12"/>
      <c r="B193" s="12"/>
      <c r="C193" s="2" t="str">
        <f>IFERROR(IF(C$1=1,VLOOKUP(VLOOKUP($A193,'Raw Data'!$A$3:$AL$300,MATCH(Reformatted!C$2,'Raw Data'!$A$2:$AK$2,0),0),Scoring!$A$2:$B$5,2,0),VLOOKUP(VLOOKUP($A193,'Raw Data'!$A$3:$AL$300,MATCH(Reformatted!C$2,'Raw Data'!$A$2:$AK$2,0),0),Scoring!$D$2:$E$5,2,0)),"")</f>
        <v/>
      </c>
      <c r="D193" s="2" t="str">
        <f>IFERROR(IF(D$1=1,VLOOKUP(VLOOKUP($A193,'Raw Data'!$A$3:$AL$300,MATCH(Reformatted!D$2,'Raw Data'!$A$2:$AK$2,0),0),Scoring!$A$2:$B$5,2,0),VLOOKUP(VLOOKUP($A193,'Raw Data'!$A$3:$AL$300,MATCH(Reformatted!D$2,'Raw Data'!$A$2:$AK$2,0),0),Scoring!$D$2:$E$5,2,0)),"")</f>
        <v/>
      </c>
      <c r="E193" s="2" t="str">
        <f>IFERROR(IF(E$1=1,VLOOKUP(VLOOKUP($A193,'Raw Data'!$A$3:$AL$300,MATCH(Reformatted!E$2,'Raw Data'!$A$2:$AK$2,0),0),Scoring!$A$2:$B$5,2,0),VLOOKUP(VLOOKUP($A193,'Raw Data'!$A$3:$AL$300,MATCH(Reformatted!E$2,'Raw Data'!$A$2:$AK$2,0),0),Scoring!$D$2:$E$5,2,0)),"")</f>
        <v/>
      </c>
      <c r="F193" s="2" t="str">
        <f>IFERROR(IF(F$1=1,VLOOKUP(VLOOKUP($A193,'Raw Data'!$A$3:$AL$300,MATCH(Reformatted!F$2,'Raw Data'!$A$2:$AK$2,0),0),Scoring!$A$2:$B$5,2,0),VLOOKUP(VLOOKUP($A193,'Raw Data'!$A$3:$AL$300,MATCH(Reformatted!F$2,'Raw Data'!$A$2:$AK$2,0),0),Scoring!$D$2:$E$5,2,0)),"")</f>
        <v/>
      </c>
      <c r="G193" s="2" t="str">
        <f>IFERROR(IF(G$1=1,VLOOKUP(VLOOKUP($A193,'Raw Data'!$A$3:$AL$300,MATCH(Reformatted!G$2,'Raw Data'!$A$2:$AK$2,0),0),Scoring!$A$2:$B$5,2,0),VLOOKUP(VLOOKUP($A193,'Raw Data'!$A$3:$AL$300,MATCH(Reformatted!G$2,'Raw Data'!$A$2:$AK$2,0),0),Scoring!$D$2:$E$5,2,0)),"")</f>
        <v/>
      </c>
      <c r="H193" s="2" t="str">
        <f>IFERROR(IF(H$1=1,VLOOKUP(VLOOKUP($A193,'Raw Data'!$A$3:$AL$300,MATCH(Reformatted!H$2,'Raw Data'!$A$2:$AK$2,0),0),Scoring!$A$2:$B$5,2,0),VLOOKUP(VLOOKUP($A193,'Raw Data'!$A$3:$AL$300,MATCH(Reformatted!H$2,'Raw Data'!$A$2:$AK$2,0),0),Scoring!$D$2:$E$5,2,0)),"")</f>
        <v/>
      </c>
      <c r="I193" s="2" t="str">
        <f>IFERROR(IF(I$1=1,VLOOKUP(VLOOKUP($A193,'Raw Data'!$A$3:$AL$300,MATCH(Reformatted!I$2,'Raw Data'!$A$2:$AK$2,0),0),Scoring!$A$2:$B$5,2,0),VLOOKUP(VLOOKUP($A193,'Raw Data'!$A$3:$AL$300,MATCH(Reformatted!I$2,'Raw Data'!$A$2:$AK$2,0),0),Scoring!$D$2:$E$5,2,0)),"")</f>
        <v/>
      </c>
      <c r="J193" s="2" t="str">
        <f>IFERROR(IF(J$1=1,VLOOKUP(VLOOKUP($A193,'Raw Data'!$A$3:$AL$300,MATCH(Reformatted!J$2,'Raw Data'!$A$2:$AK$2,0),0),Scoring!$A$2:$B$5,2,0),VLOOKUP(VLOOKUP($A193,'Raw Data'!$A$3:$AL$300,MATCH(Reformatted!J$2,'Raw Data'!$A$2:$AK$2,0),0),Scoring!$D$2:$E$5,2,0)),"")</f>
        <v/>
      </c>
      <c r="K193" s="2" t="str">
        <f>IFERROR(IF(K$1=1,VLOOKUP(VLOOKUP($A193,'Raw Data'!$A$3:$AL$300,MATCH(Reformatted!K$2,'Raw Data'!$A$2:$AK$2,0),0),Scoring!$A$2:$B$5,2,0),VLOOKUP(VLOOKUP($A193,'Raw Data'!$A$3:$AL$300,MATCH(Reformatted!K$2,'Raw Data'!$A$2:$AK$2,0),0),Scoring!$D$2:$E$5,2,0)),"")</f>
        <v/>
      </c>
      <c r="L193" s="2" t="str">
        <f>IFERROR(IF(L$1=1,VLOOKUP(VLOOKUP($A193,'Raw Data'!$A$3:$AL$300,MATCH(Reformatted!L$2,'Raw Data'!$A$2:$AK$2,0),0),Scoring!$A$2:$B$5,2,0),VLOOKUP(VLOOKUP($A193,'Raw Data'!$A$3:$AL$300,MATCH(Reformatted!L$2,'Raw Data'!$A$2:$AK$2,0),0),Scoring!$D$2:$E$5,2,0)),"")</f>
        <v/>
      </c>
      <c r="M193" s="2" t="str">
        <f>IFERROR(IF(M$1=1,VLOOKUP(VLOOKUP($A193,'Raw Data'!$A$3:$AL$300,MATCH(Reformatted!M$2,'Raw Data'!$A$2:$AK$2,0),0),Scoring!$A$2:$B$5,2,0),VLOOKUP(VLOOKUP($A193,'Raw Data'!$A$3:$AL$300,MATCH(Reformatted!M$2,'Raw Data'!$A$2:$AK$2,0),0),Scoring!$D$2:$E$5,2,0)),"")</f>
        <v/>
      </c>
      <c r="N193" s="2" t="str">
        <f>IFERROR(IF(N$1=1,VLOOKUP(VLOOKUP($A193,'Raw Data'!$A$3:$AL$300,MATCH(Reformatted!N$2,'Raw Data'!$A$2:$AK$2,0),0),Scoring!$A$2:$B$5,2,0),VLOOKUP(VLOOKUP($A193,'Raw Data'!$A$3:$AL$300,MATCH(Reformatted!N$2,'Raw Data'!$A$2:$AK$2,0),0),Scoring!$D$2:$E$5,2,0)),"")</f>
        <v/>
      </c>
      <c r="O193" s="2" t="str">
        <f>IFERROR(IF(O$1=1,VLOOKUP(VLOOKUP($A193,'Raw Data'!$A$3:$AL$300,MATCH(Reformatted!O$2,'Raw Data'!$A$2:$AK$2,0),0),Scoring!$A$2:$B$5,2,0),VLOOKUP(VLOOKUP($A193,'Raw Data'!$A$3:$AL$300,MATCH(Reformatted!O$2,'Raw Data'!$A$2:$AK$2,0),0),Scoring!$D$2:$E$5,2,0)),"")</f>
        <v/>
      </c>
      <c r="P193" s="2" t="str">
        <f>IFERROR(IF(P$1=1,VLOOKUP(VLOOKUP($A193,'Raw Data'!$A$3:$AL$300,MATCH(Reformatted!P$2,'Raw Data'!$A$2:$AK$2,0),0),Scoring!$A$2:$B$5,2,0),VLOOKUP(VLOOKUP($A193,'Raw Data'!$A$3:$AL$300,MATCH(Reformatted!P$2,'Raw Data'!$A$2:$AK$2,0),0),Scoring!$D$2:$E$5,2,0)),"")</f>
        <v/>
      </c>
      <c r="Q193" s="2" t="str">
        <f>IFERROR(IF(Q$1=1,VLOOKUP(VLOOKUP($A193,'Raw Data'!$A$3:$AL$300,MATCH(Reformatted!Q$2,'Raw Data'!$A$2:$AK$2,0),0),Scoring!$A$2:$B$5,2,0),VLOOKUP(VLOOKUP($A193,'Raw Data'!$A$3:$AL$300,MATCH(Reformatted!Q$2,'Raw Data'!$A$2:$AK$2,0),0),Scoring!$D$2:$E$5,2,0)),"")</f>
        <v/>
      </c>
      <c r="R193" s="2" t="str">
        <f>IFERROR(IF(R$1=1,VLOOKUP(VLOOKUP($A193,'Raw Data'!$A$3:$AL$300,MATCH(Reformatted!R$2,'Raw Data'!$A$2:$AK$2,0),0),Scoring!$A$2:$B$5,2,0),VLOOKUP(VLOOKUP($A193,'Raw Data'!$A$3:$AL$300,MATCH(Reformatted!R$2,'Raw Data'!$A$2:$AK$2,0),0),Scoring!$D$2:$E$5,2,0)),"")</f>
        <v/>
      </c>
      <c r="S193" s="2" t="str">
        <f>IFERROR(IF(S$1=1,VLOOKUP(VLOOKUP($A193,'Raw Data'!$A$3:$AL$300,MATCH(Reformatted!S$2,'Raw Data'!$A$2:$AK$2,0),0),Scoring!$A$2:$B$5,2,0),VLOOKUP(VLOOKUP($A193,'Raw Data'!$A$3:$AL$300,MATCH(Reformatted!S$2,'Raw Data'!$A$2:$AK$2,0),0),Scoring!$D$2:$E$5,2,0)),"")</f>
        <v/>
      </c>
      <c r="T193" s="7">
        <f t="shared" si="4"/>
        <v>0</v>
      </c>
      <c r="U193" s="2" t="str">
        <f>IFERROR(VLOOKUP(VLOOKUP($A193,'Raw Data'!$A$3:$AL$300,MATCH(Reformatted!U$2,'Raw Data'!$A$2:$AK$2,0),0),Scoring!$G$2:$H$5,2,0),"")</f>
        <v/>
      </c>
      <c r="V193" s="2" t="str">
        <f>IFERROR(VLOOKUP(VLOOKUP($A193,'Raw Data'!$A$3:$AL$300,MATCH(Reformatted!V$2,'Raw Data'!$A$2:$AK$2,0),0),Scoring!$G$2:$H$5,2,0),"")</f>
        <v/>
      </c>
      <c r="W193" s="2" t="str">
        <f>IFERROR(VLOOKUP(VLOOKUP($A193,'Raw Data'!$A$3:$AL$300,MATCH(Reformatted!W$2,'Raw Data'!$A$2:$AK$2,0),0),Scoring!$G$2:$H$5,2,0),"")</f>
        <v/>
      </c>
      <c r="X193" s="2" t="str">
        <f>IFERROR(VLOOKUP(VLOOKUP($A193,'Raw Data'!$A$3:$AL$300,MATCH(Reformatted!X$2,'Raw Data'!$A$2:$AK$2,0),0),Scoring!$G$2:$H$5,2,0),"")</f>
        <v/>
      </c>
      <c r="Y193" s="2" t="str">
        <f>IFERROR(VLOOKUP(VLOOKUP($A193,'Raw Data'!$A$3:$AL$300,MATCH(Reformatted!Y$2,'Raw Data'!$A$2:$AK$2,0),0),Scoring!$G$2:$H$5,2,0),"")</f>
        <v/>
      </c>
      <c r="Z193" s="2" t="str">
        <f>IFERROR(VLOOKUP(VLOOKUP($A193,'Raw Data'!$A$3:$AL$300,MATCH(Reformatted!Z$2,'Raw Data'!$A$2:$AK$2,0),0),Scoring!$G$2:$H$5,2,0),"")</f>
        <v/>
      </c>
      <c r="AA193" s="2" t="str">
        <f>IFERROR(VLOOKUP(VLOOKUP($A193,'Raw Data'!$A$3:$AL$300,MATCH(Reformatted!AA$2,'Raw Data'!$A$2:$AK$2,0),0),Scoring!$G$2:$H$5,2,0),"")</f>
        <v/>
      </c>
      <c r="AB193" s="2" t="str">
        <f>IFERROR(VLOOKUP(VLOOKUP($A193,'Raw Data'!$A$3:$AL$300,MATCH(Reformatted!AB$2,'Raw Data'!$A$2:$AK$2,0),0),Scoring!$G$2:$H$5,2,0),"")</f>
        <v/>
      </c>
      <c r="AC193" s="8">
        <f t="shared" si="5"/>
        <v>0</v>
      </c>
      <c r="AD193" s="2" t="e">
        <f>VLOOKUP($A193,'Raw Data'!$A$3:$AL$300,MATCH(Reformatted!AD$2,'Raw Data'!$A$2:$AK$2,0),0)</f>
        <v>#N/A</v>
      </c>
      <c r="AE193" s="2" t="e">
        <f>VLOOKUP($A193,'Raw Data'!$A$3:$AL$300,MATCH(Reformatted!AE$2,'Raw Data'!$A$2:$AK$2,0),0)</f>
        <v>#N/A</v>
      </c>
      <c r="AF193" s="2" t="e">
        <f>VLOOKUP($A193,'Raw Data'!$A$3:$AL$300,MATCH(Reformatted!AF$2,'Raw Data'!$A$2:$AK$2,0),0)</f>
        <v>#N/A</v>
      </c>
      <c r="AG193" s="2" t="e">
        <f>VLOOKUP($A193,'Raw Data'!$A$3:$AL$300,MATCH(Reformatted!AG$2,'Raw Data'!$A$2:$AK$2,0),0)</f>
        <v>#N/A</v>
      </c>
      <c r="AH193" s="2" t="e">
        <f>VLOOKUP($A193,'Raw Data'!$A$3:$AL$300,MATCH(Reformatted!AH$2,'Raw Data'!$A$2:$AK$2,0),0)</f>
        <v>#N/A</v>
      </c>
      <c r="AI193" s="2" t="e">
        <f>VLOOKUP($A193,'Raw Data'!$A$3:$AL$300,MATCH(Reformatted!AI$2,'Raw Data'!$A$2:$AK$2,0),0)</f>
        <v>#N/A</v>
      </c>
      <c r="AJ193" s="2" t="e">
        <f>VLOOKUP($A193,'Raw Data'!$A$3:$AL$300,MATCH(Reformatted!AJ$2,'Raw Data'!$A$2:$AK$2,0),0)</f>
        <v>#N/A</v>
      </c>
      <c r="AK193" s="2" t="e">
        <f>VLOOKUP($A193,'Raw Data'!$A$3:$AL$300,MATCH(Reformatted!AK$2,'Raw Data'!$A$2:$AK$2,0),0)</f>
        <v>#N/A</v>
      </c>
      <c r="AL193" s="2" t="e">
        <f>VLOOKUP($A193,'Raw Data'!$A$3:$AL$300,MATCH(Reformatted!AL$2,'Raw Data'!$A$2:$AK$2,0),0)</f>
        <v>#N/A</v>
      </c>
      <c r="AM193" s="2" t="e">
        <f>VLOOKUP($A193,'Raw Data'!$A$3:$AL$300,MATCH(Reformatted!AM$2,'Raw Data'!$A$2:$AK$2,0),0)</f>
        <v>#N/A</v>
      </c>
      <c r="AO193" s="22"/>
      <c r="AP193" s="23"/>
    </row>
    <row r="194" spans="1:42" ht="23.25" x14ac:dyDescent="0.35">
      <c r="A194" s="12"/>
      <c r="B194" s="12"/>
      <c r="C194" s="2" t="str">
        <f>IFERROR(IF(C$1=1,VLOOKUP(VLOOKUP($A194,'Raw Data'!$A$3:$AL$300,MATCH(Reformatted!C$2,'Raw Data'!$A$2:$AK$2,0),0),Scoring!$A$2:$B$5,2,0),VLOOKUP(VLOOKUP($A194,'Raw Data'!$A$3:$AL$300,MATCH(Reformatted!C$2,'Raw Data'!$A$2:$AK$2,0),0),Scoring!$D$2:$E$5,2,0)),"")</f>
        <v/>
      </c>
      <c r="D194" s="2" t="str">
        <f>IFERROR(IF(D$1=1,VLOOKUP(VLOOKUP($A194,'Raw Data'!$A$3:$AL$300,MATCH(Reformatted!D$2,'Raw Data'!$A$2:$AK$2,0),0),Scoring!$A$2:$B$5,2,0),VLOOKUP(VLOOKUP($A194,'Raw Data'!$A$3:$AL$300,MATCH(Reformatted!D$2,'Raw Data'!$A$2:$AK$2,0),0),Scoring!$D$2:$E$5,2,0)),"")</f>
        <v/>
      </c>
      <c r="E194" s="2" t="str">
        <f>IFERROR(IF(E$1=1,VLOOKUP(VLOOKUP($A194,'Raw Data'!$A$3:$AL$300,MATCH(Reformatted!E$2,'Raw Data'!$A$2:$AK$2,0),0),Scoring!$A$2:$B$5,2,0),VLOOKUP(VLOOKUP($A194,'Raw Data'!$A$3:$AL$300,MATCH(Reformatted!E$2,'Raw Data'!$A$2:$AK$2,0),0),Scoring!$D$2:$E$5,2,0)),"")</f>
        <v/>
      </c>
      <c r="F194" s="2" t="str">
        <f>IFERROR(IF(F$1=1,VLOOKUP(VLOOKUP($A194,'Raw Data'!$A$3:$AL$300,MATCH(Reformatted!F$2,'Raw Data'!$A$2:$AK$2,0),0),Scoring!$A$2:$B$5,2,0),VLOOKUP(VLOOKUP($A194,'Raw Data'!$A$3:$AL$300,MATCH(Reformatted!F$2,'Raw Data'!$A$2:$AK$2,0),0),Scoring!$D$2:$E$5,2,0)),"")</f>
        <v/>
      </c>
      <c r="G194" s="2" t="str">
        <f>IFERROR(IF(G$1=1,VLOOKUP(VLOOKUP($A194,'Raw Data'!$A$3:$AL$300,MATCH(Reformatted!G$2,'Raw Data'!$A$2:$AK$2,0),0),Scoring!$A$2:$B$5,2,0),VLOOKUP(VLOOKUP($A194,'Raw Data'!$A$3:$AL$300,MATCH(Reformatted!G$2,'Raw Data'!$A$2:$AK$2,0),0),Scoring!$D$2:$E$5,2,0)),"")</f>
        <v/>
      </c>
      <c r="H194" s="2" t="str">
        <f>IFERROR(IF(H$1=1,VLOOKUP(VLOOKUP($A194,'Raw Data'!$A$3:$AL$300,MATCH(Reformatted!H$2,'Raw Data'!$A$2:$AK$2,0),0),Scoring!$A$2:$B$5,2,0),VLOOKUP(VLOOKUP($A194,'Raw Data'!$A$3:$AL$300,MATCH(Reformatted!H$2,'Raw Data'!$A$2:$AK$2,0),0),Scoring!$D$2:$E$5,2,0)),"")</f>
        <v/>
      </c>
      <c r="I194" s="2" t="str">
        <f>IFERROR(IF(I$1=1,VLOOKUP(VLOOKUP($A194,'Raw Data'!$A$3:$AL$300,MATCH(Reformatted!I$2,'Raw Data'!$A$2:$AK$2,0),0),Scoring!$A$2:$B$5,2,0),VLOOKUP(VLOOKUP($A194,'Raw Data'!$A$3:$AL$300,MATCH(Reformatted!I$2,'Raw Data'!$A$2:$AK$2,0),0),Scoring!$D$2:$E$5,2,0)),"")</f>
        <v/>
      </c>
      <c r="J194" s="2" t="str">
        <f>IFERROR(IF(J$1=1,VLOOKUP(VLOOKUP($A194,'Raw Data'!$A$3:$AL$300,MATCH(Reformatted!J$2,'Raw Data'!$A$2:$AK$2,0),0),Scoring!$A$2:$B$5,2,0),VLOOKUP(VLOOKUP($A194,'Raw Data'!$A$3:$AL$300,MATCH(Reformatted!J$2,'Raw Data'!$A$2:$AK$2,0),0),Scoring!$D$2:$E$5,2,0)),"")</f>
        <v/>
      </c>
      <c r="K194" s="2" t="str">
        <f>IFERROR(IF(K$1=1,VLOOKUP(VLOOKUP($A194,'Raw Data'!$A$3:$AL$300,MATCH(Reformatted!K$2,'Raw Data'!$A$2:$AK$2,0),0),Scoring!$A$2:$B$5,2,0),VLOOKUP(VLOOKUP($A194,'Raw Data'!$A$3:$AL$300,MATCH(Reformatted!K$2,'Raw Data'!$A$2:$AK$2,0),0),Scoring!$D$2:$E$5,2,0)),"")</f>
        <v/>
      </c>
      <c r="L194" s="2" t="str">
        <f>IFERROR(IF(L$1=1,VLOOKUP(VLOOKUP($A194,'Raw Data'!$A$3:$AL$300,MATCH(Reformatted!L$2,'Raw Data'!$A$2:$AK$2,0),0),Scoring!$A$2:$B$5,2,0),VLOOKUP(VLOOKUP($A194,'Raw Data'!$A$3:$AL$300,MATCH(Reformatted!L$2,'Raw Data'!$A$2:$AK$2,0),0),Scoring!$D$2:$E$5,2,0)),"")</f>
        <v/>
      </c>
      <c r="M194" s="2" t="str">
        <f>IFERROR(IF(M$1=1,VLOOKUP(VLOOKUP($A194,'Raw Data'!$A$3:$AL$300,MATCH(Reformatted!M$2,'Raw Data'!$A$2:$AK$2,0),0),Scoring!$A$2:$B$5,2,0),VLOOKUP(VLOOKUP($A194,'Raw Data'!$A$3:$AL$300,MATCH(Reformatted!M$2,'Raw Data'!$A$2:$AK$2,0),0),Scoring!$D$2:$E$5,2,0)),"")</f>
        <v/>
      </c>
      <c r="N194" s="2" t="str">
        <f>IFERROR(IF(N$1=1,VLOOKUP(VLOOKUP($A194,'Raw Data'!$A$3:$AL$300,MATCH(Reformatted!N$2,'Raw Data'!$A$2:$AK$2,0),0),Scoring!$A$2:$B$5,2,0),VLOOKUP(VLOOKUP($A194,'Raw Data'!$A$3:$AL$300,MATCH(Reformatted!N$2,'Raw Data'!$A$2:$AK$2,0),0),Scoring!$D$2:$E$5,2,0)),"")</f>
        <v/>
      </c>
      <c r="O194" s="2" t="str">
        <f>IFERROR(IF(O$1=1,VLOOKUP(VLOOKUP($A194,'Raw Data'!$A$3:$AL$300,MATCH(Reformatted!O$2,'Raw Data'!$A$2:$AK$2,0),0),Scoring!$A$2:$B$5,2,0),VLOOKUP(VLOOKUP($A194,'Raw Data'!$A$3:$AL$300,MATCH(Reformatted!O$2,'Raw Data'!$A$2:$AK$2,0),0),Scoring!$D$2:$E$5,2,0)),"")</f>
        <v/>
      </c>
      <c r="P194" s="2" t="str">
        <f>IFERROR(IF(P$1=1,VLOOKUP(VLOOKUP($A194,'Raw Data'!$A$3:$AL$300,MATCH(Reformatted!P$2,'Raw Data'!$A$2:$AK$2,0),0),Scoring!$A$2:$B$5,2,0),VLOOKUP(VLOOKUP($A194,'Raw Data'!$A$3:$AL$300,MATCH(Reformatted!P$2,'Raw Data'!$A$2:$AK$2,0),0),Scoring!$D$2:$E$5,2,0)),"")</f>
        <v/>
      </c>
      <c r="Q194" s="2" t="str">
        <f>IFERROR(IF(Q$1=1,VLOOKUP(VLOOKUP($A194,'Raw Data'!$A$3:$AL$300,MATCH(Reformatted!Q$2,'Raw Data'!$A$2:$AK$2,0),0),Scoring!$A$2:$B$5,2,0),VLOOKUP(VLOOKUP($A194,'Raw Data'!$A$3:$AL$300,MATCH(Reformatted!Q$2,'Raw Data'!$A$2:$AK$2,0),0),Scoring!$D$2:$E$5,2,0)),"")</f>
        <v/>
      </c>
      <c r="R194" s="2" t="str">
        <f>IFERROR(IF(R$1=1,VLOOKUP(VLOOKUP($A194,'Raw Data'!$A$3:$AL$300,MATCH(Reformatted!R$2,'Raw Data'!$A$2:$AK$2,0),0),Scoring!$A$2:$B$5,2,0),VLOOKUP(VLOOKUP($A194,'Raw Data'!$A$3:$AL$300,MATCH(Reformatted!R$2,'Raw Data'!$A$2:$AK$2,0),0),Scoring!$D$2:$E$5,2,0)),"")</f>
        <v/>
      </c>
      <c r="S194" s="2" t="str">
        <f>IFERROR(IF(S$1=1,VLOOKUP(VLOOKUP($A194,'Raw Data'!$A$3:$AL$300,MATCH(Reformatted!S$2,'Raw Data'!$A$2:$AK$2,0),0),Scoring!$A$2:$B$5,2,0),VLOOKUP(VLOOKUP($A194,'Raw Data'!$A$3:$AL$300,MATCH(Reformatted!S$2,'Raw Data'!$A$2:$AK$2,0),0),Scoring!$D$2:$E$5,2,0)),"")</f>
        <v/>
      </c>
      <c r="T194" s="7">
        <f t="shared" si="4"/>
        <v>0</v>
      </c>
      <c r="U194" s="2" t="str">
        <f>IFERROR(VLOOKUP(VLOOKUP($A194,'Raw Data'!$A$3:$AL$300,MATCH(Reformatted!U$2,'Raw Data'!$A$2:$AK$2,0),0),Scoring!$G$2:$H$5,2,0),"")</f>
        <v/>
      </c>
      <c r="V194" s="2" t="str">
        <f>IFERROR(VLOOKUP(VLOOKUP($A194,'Raw Data'!$A$3:$AL$300,MATCH(Reformatted!V$2,'Raw Data'!$A$2:$AK$2,0),0),Scoring!$G$2:$H$5,2,0),"")</f>
        <v/>
      </c>
      <c r="W194" s="2" t="str">
        <f>IFERROR(VLOOKUP(VLOOKUP($A194,'Raw Data'!$A$3:$AL$300,MATCH(Reformatted!W$2,'Raw Data'!$A$2:$AK$2,0),0),Scoring!$G$2:$H$5,2,0),"")</f>
        <v/>
      </c>
      <c r="X194" s="2" t="str">
        <f>IFERROR(VLOOKUP(VLOOKUP($A194,'Raw Data'!$A$3:$AL$300,MATCH(Reformatted!X$2,'Raw Data'!$A$2:$AK$2,0),0),Scoring!$G$2:$H$5,2,0),"")</f>
        <v/>
      </c>
      <c r="Y194" s="2" t="str">
        <f>IFERROR(VLOOKUP(VLOOKUP($A194,'Raw Data'!$A$3:$AL$300,MATCH(Reformatted!Y$2,'Raw Data'!$A$2:$AK$2,0),0),Scoring!$G$2:$H$5,2,0),"")</f>
        <v/>
      </c>
      <c r="Z194" s="2" t="str">
        <f>IFERROR(VLOOKUP(VLOOKUP($A194,'Raw Data'!$A$3:$AL$300,MATCH(Reformatted!Z$2,'Raw Data'!$A$2:$AK$2,0),0),Scoring!$G$2:$H$5,2,0),"")</f>
        <v/>
      </c>
      <c r="AA194" s="2" t="str">
        <f>IFERROR(VLOOKUP(VLOOKUP($A194,'Raw Data'!$A$3:$AL$300,MATCH(Reformatted!AA$2,'Raw Data'!$A$2:$AK$2,0),0),Scoring!$G$2:$H$5,2,0),"")</f>
        <v/>
      </c>
      <c r="AB194" s="2" t="str">
        <f>IFERROR(VLOOKUP(VLOOKUP($A194,'Raw Data'!$A$3:$AL$300,MATCH(Reformatted!AB$2,'Raw Data'!$A$2:$AK$2,0),0),Scoring!$G$2:$H$5,2,0),"")</f>
        <v/>
      </c>
      <c r="AC194" s="8">
        <f t="shared" si="5"/>
        <v>0</v>
      </c>
      <c r="AD194" s="2" t="e">
        <f>VLOOKUP($A194,'Raw Data'!$A$3:$AL$300,MATCH(Reformatted!AD$2,'Raw Data'!$A$2:$AK$2,0),0)</f>
        <v>#N/A</v>
      </c>
      <c r="AE194" s="2" t="e">
        <f>VLOOKUP($A194,'Raw Data'!$A$3:$AL$300,MATCH(Reformatted!AE$2,'Raw Data'!$A$2:$AK$2,0),0)</f>
        <v>#N/A</v>
      </c>
      <c r="AF194" s="2" t="e">
        <f>VLOOKUP($A194,'Raw Data'!$A$3:$AL$300,MATCH(Reformatted!AF$2,'Raw Data'!$A$2:$AK$2,0),0)</f>
        <v>#N/A</v>
      </c>
      <c r="AG194" s="2" t="e">
        <f>VLOOKUP($A194,'Raw Data'!$A$3:$AL$300,MATCH(Reformatted!AG$2,'Raw Data'!$A$2:$AK$2,0),0)</f>
        <v>#N/A</v>
      </c>
      <c r="AH194" s="2" t="e">
        <f>VLOOKUP($A194,'Raw Data'!$A$3:$AL$300,MATCH(Reformatted!AH$2,'Raw Data'!$A$2:$AK$2,0),0)</f>
        <v>#N/A</v>
      </c>
      <c r="AI194" s="2" t="e">
        <f>VLOOKUP($A194,'Raw Data'!$A$3:$AL$300,MATCH(Reformatted!AI$2,'Raw Data'!$A$2:$AK$2,0),0)</f>
        <v>#N/A</v>
      </c>
      <c r="AJ194" s="2" t="e">
        <f>VLOOKUP($A194,'Raw Data'!$A$3:$AL$300,MATCH(Reformatted!AJ$2,'Raw Data'!$A$2:$AK$2,0),0)</f>
        <v>#N/A</v>
      </c>
      <c r="AK194" s="2" t="e">
        <f>VLOOKUP($A194,'Raw Data'!$A$3:$AL$300,MATCH(Reformatted!AK$2,'Raw Data'!$A$2:$AK$2,0),0)</f>
        <v>#N/A</v>
      </c>
      <c r="AL194" s="2" t="e">
        <f>VLOOKUP($A194,'Raw Data'!$A$3:$AL$300,MATCH(Reformatted!AL$2,'Raw Data'!$A$2:$AK$2,0),0)</f>
        <v>#N/A</v>
      </c>
      <c r="AM194" s="2" t="e">
        <f>VLOOKUP($A194,'Raw Data'!$A$3:$AL$300,MATCH(Reformatted!AM$2,'Raw Data'!$A$2:$AK$2,0),0)</f>
        <v>#N/A</v>
      </c>
      <c r="AO194" s="22"/>
      <c r="AP194" s="23"/>
    </row>
    <row r="195" spans="1:42" ht="23.25" x14ac:dyDescent="0.35">
      <c r="A195" s="12"/>
      <c r="B195" s="12"/>
      <c r="C195" s="2" t="str">
        <f>IFERROR(IF(C$1=1,VLOOKUP(VLOOKUP($A195,'Raw Data'!$A$3:$AL$300,MATCH(Reformatted!C$2,'Raw Data'!$A$2:$AK$2,0),0),Scoring!$A$2:$B$5,2,0),VLOOKUP(VLOOKUP($A195,'Raw Data'!$A$3:$AL$300,MATCH(Reformatted!C$2,'Raw Data'!$A$2:$AK$2,0),0),Scoring!$D$2:$E$5,2,0)),"")</f>
        <v/>
      </c>
      <c r="D195" s="2" t="str">
        <f>IFERROR(IF(D$1=1,VLOOKUP(VLOOKUP($A195,'Raw Data'!$A$3:$AL$300,MATCH(Reformatted!D$2,'Raw Data'!$A$2:$AK$2,0),0),Scoring!$A$2:$B$5,2,0),VLOOKUP(VLOOKUP($A195,'Raw Data'!$A$3:$AL$300,MATCH(Reformatted!D$2,'Raw Data'!$A$2:$AK$2,0),0),Scoring!$D$2:$E$5,2,0)),"")</f>
        <v/>
      </c>
      <c r="E195" s="2" t="str">
        <f>IFERROR(IF(E$1=1,VLOOKUP(VLOOKUP($A195,'Raw Data'!$A$3:$AL$300,MATCH(Reformatted!E$2,'Raw Data'!$A$2:$AK$2,0),0),Scoring!$A$2:$B$5,2,0),VLOOKUP(VLOOKUP($A195,'Raw Data'!$A$3:$AL$300,MATCH(Reformatted!E$2,'Raw Data'!$A$2:$AK$2,0),0),Scoring!$D$2:$E$5,2,0)),"")</f>
        <v/>
      </c>
      <c r="F195" s="2" t="str">
        <f>IFERROR(IF(F$1=1,VLOOKUP(VLOOKUP($A195,'Raw Data'!$A$3:$AL$300,MATCH(Reformatted!F$2,'Raw Data'!$A$2:$AK$2,0),0),Scoring!$A$2:$B$5,2,0),VLOOKUP(VLOOKUP($A195,'Raw Data'!$A$3:$AL$300,MATCH(Reformatted!F$2,'Raw Data'!$A$2:$AK$2,0),0),Scoring!$D$2:$E$5,2,0)),"")</f>
        <v/>
      </c>
      <c r="G195" s="2" t="str">
        <f>IFERROR(IF(G$1=1,VLOOKUP(VLOOKUP($A195,'Raw Data'!$A$3:$AL$300,MATCH(Reformatted!G$2,'Raw Data'!$A$2:$AK$2,0),0),Scoring!$A$2:$B$5,2,0),VLOOKUP(VLOOKUP($A195,'Raw Data'!$A$3:$AL$300,MATCH(Reformatted!G$2,'Raw Data'!$A$2:$AK$2,0),0),Scoring!$D$2:$E$5,2,0)),"")</f>
        <v/>
      </c>
      <c r="H195" s="2" t="str">
        <f>IFERROR(IF(H$1=1,VLOOKUP(VLOOKUP($A195,'Raw Data'!$A$3:$AL$300,MATCH(Reformatted!H$2,'Raw Data'!$A$2:$AK$2,0),0),Scoring!$A$2:$B$5,2,0),VLOOKUP(VLOOKUP($A195,'Raw Data'!$A$3:$AL$300,MATCH(Reformatted!H$2,'Raw Data'!$A$2:$AK$2,0),0),Scoring!$D$2:$E$5,2,0)),"")</f>
        <v/>
      </c>
      <c r="I195" s="2" t="str">
        <f>IFERROR(IF(I$1=1,VLOOKUP(VLOOKUP($A195,'Raw Data'!$A$3:$AL$300,MATCH(Reformatted!I$2,'Raw Data'!$A$2:$AK$2,0),0),Scoring!$A$2:$B$5,2,0),VLOOKUP(VLOOKUP($A195,'Raw Data'!$A$3:$AL$300,MATCH(Reformatted!I$2,'Raw Data'!$A$2:$AK$2,0),0),Scoring!$D$2:$E$5,2,0)),"")</f>
        <v/>
      </c>
      <c r="J195" s="2" t="str">
        <f>IFERROR(IF(J$1=1,VLOOKUP(VLOOKUP($A195,'Raw Data'!$A$3:$AL$300,MATCH(Reformatted!J$2,'Raw Data'!$A$2:$AK$2,0),0),Scoring!$A$2:$B$5,2,0),VLOOKUP(VLOOKUP($A195,'Raw Data'!$A$3:$AL$300,MATCH(Reformatted!J$2,'Raw Data'!$A$2:$AK$2,0),0),Scoring!$D$2:$E$5,2,0)),"")</f>
        <v/>
      </c>
      <c r="K195" s="2" t="str">
        <f>IFERROR(IF(K$1=1,VLOOKUP(VLOOKUP($A195,'Raw Data'!$A$3:$AL$300,MATCH(Reformatted!K$2,'Raw Data'!$A$2:$AK$2,0),0),Scoring!$A$2:$B$5,2,0),VLOOKUP(VLOOKUP($A195,'Raw Data'!$A$3:$AL$300,MATCH(Reformatted!K$2,'Raw Data'!$A$2:$AK$2,0),0),Scoring!$D$2:$E$5,2,0)),"")</f>
        <v/>
      </c>
      <c r="L195" s="2" t="str">
        <f>IFERROR(IF(L$1=1,VLOOKUP(VLOOKUP($A195,'Raw Data'!$A$3:$AL$300,MATCH(Reformatted!L$2,'Raw Data'!$A$2:$AK$2,0),0),Scoring!$A$2:$B$5,2,0),VLOOKUP(VLOOKUP($A195,'Raw Data'!$A$3:$AL$300,MATCH(Reformatted!L$2,'Raw Data'!$A$2:$AK$2,0),0),Scoring!$D$2:$E$5,2,0)),"")</f>
        <v/>
      </c>
      <c r="M195" s="2" t="str">
        <f>IFERROR(IF(M$1=1,VLOOKUP(VLOOKUP($A195,'Raw Data'!$A$3:$AL$300,MATCH(Reformatted!M$2,'Raw Data'!$A$2:$AK$2,0),0),Scoring!$A$2:$B$5,2,0),VLOOKUP(VLOOKUP($A195,'Raw Data'!$A$3:$AL$300,MATCH(Reformatted!M$2,'Raw Data'!$A$2:$AK$2,0),0),Scoring!$D$2:$E$5,2,0)),"")</f>
        <v/>
      </c>
      <c r="N195" s="2" t="str">
        <f>IFERROR(IF(N$1=1,VLOOKUP(VLOOKUP($A195,'Raw Data'!$A$3:$AL$300,MATCH(Reformatted!N$2,'Raw Data'!$A$2:$AK$2,0),0),Scoring!$A$2:$B$5,2,0),VLOOKUP(VLOOKUP($A195,'Raw Data'!$A$3:$AL$300,MATCH(Reformatted!N$2,'Raw Data'!$A$2:$AK$2,0),0),Scoring!$D$2:$E$5,2,0)),"")</f>
        <v/>
      </c>
      <c r="O195" s="2" t="str">
        <f>IFERROR(IF(O$1=1,VLOOKUP(VLOOKUP($A195,'Raw Data'!$A$3:$AL$300,MATCH(Reformatted!O$2,'Raw Data'!$A$2:$AK$2,0),0),Scoring!$A$2:$B$5,2,0),VLOOKUP(VLOOKUP($A195,'Raw Data'!$A$3:$AL$300,MATCH(Reformatted!O$2,'Raw Data'!$A$2:$AK$2,0),0),Scoring!$D$2:$E$5,2,0)),"")</f>
        <v/>
      </c>
      <c r="P195" s="2" t="str">
        <f>IFERROR(IF(P$1=1,VLOOKUP(VLOOKUP($A195,'Raw Data'!$A$3:$AL$300,MATCH(Reformatted!P$2,'Raw Data'!$A$2:$AK$2,0),0),Scoring!$A$2:$B$5,2,0),VLOOKUP(VLOOKUP($A195,'Raw Data'!$A$3:$AL$300,MATCH(Reformatted!P$2,'Raw Data'!$A$2:$AK$2,0),0),Scoring!$D$2:$E$5,2,0)),"")</f>
        <v/>
      </c>
      <c r="Q195" s="2" t="str">
        <f>IFERROR(IF(Q$1=1,VLOOKUP(VLOOKUP($A195,'Raw Data'!$A$3:$AL$300,MATCH(Reformatted!Q$2,'Raw Data'!$A$2:$AK$2,0),0),Scoring!$A$2:$B$5,2,0),VLOOKUP(VLOOKUP($A195,'Raw Data'!$A$3:$AL$300,MATCH(Reformatted!Q$2,'Raw Data'!$A$2:$AK$2,0),0),Scoring!$D$2:$E$5,2,0)),"")</f>
        <v/>
      </c>
      <c r="R195" s="2" t="str">
        <f>IFERROR(IF(R$1=1,VLOOKUP(VLOOKUP($A195,'Raw Data'!$A$3:$AL$300,MATCH(Reformatted!R$2,'Raw Data'!$A$2:$AK$2,0),0),Scoring!$A$2:$B$5,2,0),VLOOKUP(VLOOKUP($A195,'Raw Data'!$A$3:$AL$300,MATCH(Reformatted!R$2,'Raw Data'!$A$2:$AK$2,0),0),Scoring!$D$2:$E$5,2,0)),"")</f>
        <v/>
      </c>
      <c r="S195" s="2" t="str">
        <f>IFERROR(IF(S$1=1,VLOOKUP(VLOOKUP($A195,'Raw Data'!$A$3:$AL$300,MATCH(Reformatted!S$2,'Raw Data'!$A$2:$AK$2,0),0),Scoring!$A$2:$B$5,2,0),VLOOKUP(VLOOKUP($A195,'Raw Data'!$A$3:$AL$300,MATCH(Reformatted!S$2,'Raw Data'!$A$2:$AK$2,0),0),Scoring!$D$2:$E$5,2,0)),"")</f>
        <v/>
      </c>
      <c r="T195" s="7">
        <f t="shared" ref="T195:T255" si="6">SUM(C195:S195)</f>
        <v>0</v>
      </c>
      <c r="U195" s="2" t="str">
        <f>IFERROR(VLOOKUP(VLOOKUP($A195,'Raw Data'!$A$3:$AL$300,MATCH(Reformatted!U$2,'Raw Data'!$A$2:$AK$2,0),0),Scoring!$G$2:$H$5,2,0),"")</f>
        <v/>
      </c>
      <c r="V195" s="2" t="str">
        <f>IFERROR(VLOOKUP(VLOOKUP($A195,'Raw Data'!$A$3:$AL$300,MATCH(Reformatted!V$2,'Raw Data'!$A$2:$AK$2,0),0),Scoring!$G$2:$H$5,2,0),"")</f>
        <v/>
      </c>
      <c r="W195" s="2" t="str">
        <f>IFERROR(VLOOKUP(VLOOKUP($A195,'Raw Data'!$A$3:$AL$300,MATCH(Reformatted!W$2,'Raw Data'!$A$2:$AK$2,0),0),Scoring!$G$2:$H$5,2,0),"")</f>
        <v/>
      </c>
      <c r="X195" s="2" t="str">
        <f>IFERROR(VLOOKUP(VLOOKUP($A195,'Raw Data'!$A$3:$AL$300,MATCH(Reformatted!X$2,'Raw Data'!$A$2:$AK$2,0),0),Scoring!$G$2:$H$5,2,0),"")</f>
        <v/>
      </c>
      <c r="Y195" s="2" t="str">
        <f>IFERROR(VLOOKUP(VLOOKUP($A195,'Raw Data'!$A$3:$AL$300,MATCH(Reformatted!Y$2,'Raw Data'!$A$2:$AK$2,0),0),Scoring!$G$2:$H$5,2,0),"")</f>
        <v/>
      </c>
      <c r="Z195" s="2" t="str">
        <f>IFERROR(VLOOKUP(VLOOKUP($A195,'Raw Data'!$A$3:$AL$300,MATCH(Reformatted!Z$2,'Raw Data'!$A$2:$AK$2,0),0),Scoring!$G$2:$H$5,2,0),"")</f>
        <v/>
      </c>
      <c r="AA195" s="2" t="str">
        <f>IFERROR(VLOOKUP(VLOOKUP($A195,'Raw Data'!$A$3:$AL$300,MATCH(Reformatted!AA$2,'Raw Data'!$A$2:$AK$2,0),0),Scoring!$G$2:$H$5,2,0),"")</f>
        <v/>
      </c>
      <c r="AB195" s="2" t="str">
        <f>IFERROR(VLOOKUP(VLOOKUP($A195,'Raw Data'!$A$3:$AL$300,MATCH(Reformatted!AB$2,'Raw Data'!$A$2:$AK$2,0),0),Scoring!$G$2:$H$5,2,0),"")</f>
        <v/>
      </c>
      <c r="AC195" s="8">
        <f t="shared" ref="AC195:AC255" si="7">SUM(U195:AB195)</f>
        <v>0</v>
      </c>
      <c r="AD195" s="2" t="e">
        <f>VLOOKUP($A195,'Raw Data'!$A$3:$AL$300,MATCH(Reformatted!AD$2,'Raw Data'!$A$2:$AK$2,0),0)</f>
        <v>#N/A</v>
      </c>
      <c r="AE195" s="2" t="e">
        <f>VLOOKUP($A195,'Raw Data'!$A$3:$AL$300,MATCH(Reformatted!AE$2,'Raw Data'!$A$2:$AK$2,0),0)</f>
        <v>#N/A</v>
      </c>
      <c r="AF195" s="2" t="e">
        <f>VLOOKUP($A195,'Raw Data'!$A$3:$AL$300,MATCH(Reformatted!AF$2,'Raw Data'!$A$2:$AK$2,0),0)</f>
        <v>#N/A</v>
      </c>
      <c r="AG195" s="2" t="e">
        <f>VLOOKUP($A195,'Raw Data'!$A$3:$AL$300,MATCH(Reformatted!AG$2,'Raw Data'!$A$2:$AK$2,0),0)</f>
        <v>#N/A</v>
      </c>
      <c r="AH195" s="2" t="e">
        <f>VLOOKUP($A195,'Raw Data'!$A$3:$AL$300,MATCH(Reformatted!AH$2,'Raw Data'!$A$2:$AK$2,0),0)</f>
        <v>#N/A</v>
      </c>
      <c r="AI195" s="2" t="e">
        <f>VLOOKUP($A195,'Raw Data'!$A$3:$AL$300,MATCH(Reformatted!AI$2,'Raw Data'!$A$2:$AK$2,0),0)</f>
        <v>#N/A</v>
      </c>
      <c r="AJ195" s="2" t="e">
        <f>VLOOKUP($A195,'Raw Data'!$A$3:$AL$300,MATCH(Reformatted!AJ$2,'Raw Data'!$A$2:$AK$2,0),0)</f>
        <v>#N/A</v>
      </c>
      <c r="AK195" s="2" t="e">
        <f>VLOOKUP($A195,'Raw Data'!$A$3:$AL$300,MATCH(Reformatted!AK$2,'Raw Data'!$A$2:$AK$2,0),0)</f>
        <v>#N/A</v>
      </c>
      <c r="AL195" s="2" t="e">
        <f>VLOOKUP($A195,'Raw Data'!$A$3:$AL$300,MATCH(Reformatted!AL$2,'Raw Data'!$A$2:$AK$2,0),0)</f>
        <v>#N/A</v>
      </c>
      <c r="AM195" s="2" t="e">
        <f>VLOOKUP($A195,'Raw Data'!$A$3:$AL$300,MATCH(Reformatted!AM$2,'Raw Data'!$A$2:$AK$2,0),0)</f>
        <v>#N/A</v>
      </c>
      <c r="AO195" s="22"/>
      <c r="AP195" s="23"/>
    </row>
    <row r="196" spans="1:42" ht="23.25" x14ac:dyDescent="0.35">
      <c r="A196" s="12"/>
      <c r="B196" s="12"/>
      <c r="C196" s="2" t="str">
        <f>IFERROR(IF(C$1=1,VLOOKUP(VLOOKUP($A196,'Raw Data'!$A$3:$AL$300,MATCH(Reformatted!C$2,'Raw Data'!$A$2:$AK$2,0),0),Scoring!$A$2:$B$5,2,0),VLOOKUP(VLOOKUP($A196,'Raw Data'!$A$3:$AL$300,MATCH(Reformatted!C$2,'Raw Data'!$A$2:$AK$2,0),0),Scoring!$D$2:$E$5,2,0)),"")</f>
        <v/>
      </c>
      <c r="D196" s="2" t="str">
        <f>IFERROR(IF(D$1=1,VLOOKUP(VLOOKUP($A196,'Raw Data'!$A$3:$AL$300,MATCH(Reformatted!D$2,'Raw Data'!$A$2:$AK$2,0),0),Scoring!$A$2:$B$5,2,0),VLOOKUP(VLOOKUP($A196,'Raw Data'!$A$3:$AL$300,MATCH(Reformatted!D$2,'Raw Data'!$A$2:$AK$2,0),0),Scoring!$D$2:$E$5,2,0)),"")</f>
        <v/>
      </c>
      <c r="E196" s="2" t="str">
        <f>IFERROR(IF(E$1=1,VLOOKUP(VLOOKUP($A196,'Raw Data'!$A$3:$AL$300,MATCH(Reformatted!E$2,'Raw Data'!$A$2:$AK$2,0),0),Scoring!$A$2:$B$5,2,0),VLOOKUP(VLOOKUP($A196,'Raw Data'!$A$3:$AL$300,MATCH(Reformatted!E$2,'Raw Data'!$A$2:$AK$2,0),0),Scoring!$D$2:$E$5,2,0)),"")</f>
        <v/>
      </c>
      <c r="F196" s="2" t="str">
        <f>IFERROR(IF(F$1=1,VLOOKUP(VLOOKUP($A196,'Raw Data'!$A$3:$AL$300,MATCH(Reformatted!F$2,'Raw Data'!$A$2:$AK$2,0),0),Scoring!$A$2:$B$5,2,0),VLOOKUP(VLOOKUP($A196,'Raw Data'!$A$3:$AL$300,MATCH(Reformatted!F$2,'Raw Data'!$A$2:$AK$2,0),0),Scoring!$D$2:$E$5,2,0)),"")</f>
        <v/>
      </c>
      <c r="G196" s="2" t="str">
        <f>IFERROR(IF(G$1=1,VLOOKUP(VLOOKUP($A196,'Raw Data'!$A$3:$AL$300,MATCH(Reformatted!G$2,'Raw Data'!$A$2:$AK$2,0),0),Scoring!$A$2:$B$5,2,0),VLOOKUP(VLOOKUP($A196,'Raw Data'!$A$3:$AL$300,MATCH(Reformatted!G$2,'Raw Data'!$A$2:$AK$2,0),0),Scoring!$D$2:$E$5,2,0)),"")</f>
        <v/>
      </c>
      <c r="H196" s="2" t="str">
        <f>IFERROR(IF(H$1=1,VLOOKUP(VLOOKUP($A196,'Raw Data'!$A$3:$AL$300,MATCH(Reformatted!H$2,'Raw Data'!$A$2:$AK$2,0),0),Scoring!$A$2:$B$5,2,0),VLOOKUP(VLOOKUP($A196,'Raw Data'!$A$3:$AL$300,MATCH(Reformatted!H$2,'Raw Data'!$A$2:$AK$2,0),0),Scoring!$D$2:$E$5,2,0)),"")</f>
        <v/>
      </c>
      <c r="I196" s="2" t="str">
        <f>IFERROR(IF(I$1=1,VLOOKUP(VLOOKUP($A196,'Raw Data'!$A$3:$AL$300,MATCH(Reformatted!I$2,'Raw Data'!$A$2:$AK$2,0),0),Scoring!$A$2:$B$5,2,0),VLOOKUP(VLOOKUP($A196,'Raw Data'!$A$3:$AL$300,MATCH(Reformatted!I$2,'Raw Data'!$A$2:$AK$2,0),0),Scoring!$D$2:$E$5,2,0)),"")</f>
        <v/>
      </c>
      <c r="J196" s="2" t="str">
        <f>IFERROR(IF(J$1=1,VLOOKUP(VLOOKUP($A196,'Raw Data'!$A$3:$AL$300,MATCH(Reformatted!J$2,'Raw Data'!$A$2:$AK$2,0),0),Scoring!$A$2:$B$5,2,0),VLOOKUP(VLOOKUP($A196,'Raw Data'!$A$3:$AL$300,MATCH(Reformatted!J$2,'Raw Data'!$A$2:$AK$2,0),0),Scoring!$D$2:$E$5,2,0)),"")</f>
        <v/>
      </c>
      <c r="K196" s="2" t="str">
        <f>IFERROR(IF(K$1=1,VLOOKUP(VLOOKUP($A196,'Raw Data'!$A$3:$AL$300,MATCH(Reformatted!K$2,'Raw Data'!$A$2:$AK$2,0),0),Scoring!$A$2:$B$5,2,0),VLOOKUP(VLOOKUP($A196,'Raw Data'!$A$3:$AL$300,MATCH(Reformatted!K$2,'Raw Data'!$A$2:$AK$2,0),0),Scoring!$D$2:$E$5,2,0)),"")</f>
        <v/>
      </c>
      <c r="L196" s="2" t="str">
        <f>IFERROR(IF(L$1=1,VLOOKUP(VLOOKUP($A196,'Raw Data'!$A$3:$AL$300,MATCH(Reformatted!L$2,'Raw Data'!$A$2:$AK$2,0),0),Scoring!$A$2:$B$5,2,0),VLOOKUP(VLOOKUP($A196,'Raw Data'!$A$3:$AL$300,MATCH(Reformatted!L$2,'Raw Data'!$A$2:$AK$2,0),0),Scoring!$D$2:$E$5,2,0)),"")</f>
        <v/>
      </c>
      <c r="M196" s="2" t="str">
        <f>IFERROR(IF(M$1=1,VLOOKUP(VLOOKUP($A196,'Raw Data'!$A$3:$AL$300,MATCH(Reformatted!M$2,'Raw Data'!$A$2:$AK$2,0),0),Scoring!$A$2:$B$5,2,0),VLOOKUP(VLOOKUP($A196,'Raw Data'!$A$3:$AL$300,MATCH(Reformatted!M$2,'Raw Data'!$A$2:$AK$2,0),0),Scoring!$D$2:$E$5,2,0)),"")</f>
        <v/>
      </c>
      <c r="N196" s="2" t="str">
        <f>IFERROR(IF(N$1=1,VLOOKUP(VLOOKUP($A196,'Raw Data'!$A$3:$AL$300,MATCH(Reformatted!N$2,'Raw Data'!$A$2:$AK$2,0),0),Scoring!$A$2:$B$5,2,0),VLOOKUP(VLOOKUP($A196,'Raw Data'!$A$3:$AL$300,MATCH(Reformatted!N$2,'Raw Data'!$A$2:$AK$2,0),0),Scoring!$D$2:$E$5,2,0)),"")</f>
        <v/>
      </c>
      <c r="O196" s="2" t="str">
        <f>IFERROR(IF(O$1=1,VLOOKUP(VLOOKUP($A196,'Raw Data'!$A$3:$AL$300,MATCH(Reformatted!O$2,'Raw Data'!$A$2:$AK$2,0),0),Scoring!$A$2:$B$5,2,0),VLOOKUP(VLOOKUP($A196,'Raw Data'!$A$3:$AL$300,MATCH(Reformatted!O$2,'Raw Data'!$A$2:$AK$2,0),0),Scoring!$D$2:$E$5,2,0)),"")</f>
        <v/>
      </c>
      <c r="P196" s="2" t="str">
        <f>IFERROR(IF(P$1=1,VLOOKUP(VLOOKUP($A196,'Raw Data'!$A$3:$AL$300,MATCH(Reformatted!P$2,'Raw Data'!$A$2:$AK$2,0),0),Scoring!$A$2:$B$5,2,0),VLOOKUP(VLOOKUP($A196,'Raw Data'!$A$3:$AL$300,MATCH(Reformatted!P$2,'Raw Data'!$A$2:$AK$2,0),0),Scoring!$D$2:$E$5,2,0)),"")</f>
        <v/>
      </c>
      <c r="Q196" s="2" t="str">
        <f>IFERROR(IF(Q$1=1,VLOOKUP(VLOOKUP($A196,'Raw Data'!$A$3:$AL$300,MATCH(Reformatted!Q$2,'Raw Data'!$A$2:$AK$2,0),0),Scoring!$A$2:$B$5,2,0),VLOOKUP(VLOOKUP($A196,'Raw Data'!$A$3:$AL$300,MATCH(Reformatted!Q$2,'Raw Data'!$A$2:$AK$2,0),0),Scoring!$D$2:$E$5,2,0)),"")</f>
        <v/>
      </c>
      <c r="R196" s="2" t="str">
        <f>IFERROR(IF(R$1=1,VLOOKUP(VLOOKUP($A196,'Raw Data'!$A$3:$AL$300,MATCH(Reformatted!R$2,'Raw Data'!$A$2:$AK$2,0),0),Scoring!$A$2:$B$5,2,0),VLOOKUP(VLOOKUP($A196,'Raw Data'!$A$3:$AL$300,MATCH(Reformatted!R$2,'Raw Data'!$A$2:$AK$2,0),0),Scoring!$D$2:$E$5,2,0)),"")</f>
        <v/>
      </c>
      <c r="S196" s="2" t="str">
        <f>IFERROR(IF(S$1=1,VLOOKUP(VLOOKUP($A196,'Raw Data'!$A$3:$AL$300,MATCH(Reformatted!S$2,'Raw Data'!$A$2:$AK$2,0),0),Scoring!$A$2:$B$5,2,0),VLOOKUP(VLOOKUP($A196,'Raw Data'!$A$3:$AL$300,MATCH(Reformatted!S$2,'Raw Data'!$A$2:$AK$2,0),0),Scoring!$D$2:$E$5,2,0)),"")</f>
        <v/>
      </c>
      <c r="T196" s="7">
        <f t="shared" si="6"/>
        <v>0</v>
      </c>
      <c r="U196" s="2" t="str">
        <f>IFERROR(VLOOKUP(VLOOKUP($A196,'Raw Data'!$A$3:$AL$300,MATCH(Reformatted!U$2,'Raw Data'!$A$2:$AK$2,0),0),Scoring!$G$2:$H$5,2,0),"")</f>
        <v/>
      </c>
      <c r="V196" s="2" t="str">
        <f>IFERROR(VLOOKUP(VLOOKUP($A196,'Raw Data'!$A$3:$AL$300,MATCH(Reformatted!V$2,'Raw Data'!$A$2:$AK$2,0),0),Scoring!$G$2:$H$5,2,0),"")</f>
        <v/>
      </c>
      <c r="W196" s="2" t="str">
        <f>IFERROR(VLOOKUP(VLOOKUP($A196,'Raw Data'!$A$3:$AL$300,MATCH(Reformatted!W$2,'Raw Data'!$A$2:$AK$2,0),0),Scoring!$G$2:$H$5,2,0),"")</f>
        <v/>
      </c>
      <c r="X196" s="2" t="str">
        <f>IFERROR(VLOOKUP(VLOOKUP($A196,'Raw Data'!$A$3:$AL$300,MATCH(Reformatted!X$2,'Raw Data'!$A$2:$AK$2,0),0),Scoring!$G$2:$H$5,2,0),"")</f>
        <v/>
      </c>
      <c r="Y196" s="2" t="str">
        <f>IFERROR(VLOOKUP(VLOOKUP($A196,'Raw Data'!$A$3:$AL$300,MATCH(Reformatted!Y$2,'Raw Data'!$A$2:$AK$2,0),0),Scoring!$G$2:$H$5,2,0),"")</f>
        <v/>
      </c>
      <c r="Z196" s="2" t="str">
        <f>IFERROR(VLOOKUP(VLOOKUP($A196,'Raw Data'!$A$3:$AL$300,MATCH(Reformatted!Z$2,'Raw Data'!$A$2:$AK$2,0),0),Scoring!$G$2:$H$5,2,0),"")</f>
        <v/>
      </c>
      <c r="AA196" s="2" t="str">
        <f>IFERROR(VLOOKUP(VLOOKUP($A196,'Raw Data'!$A$3:$AL$300,MATCH(Reformatted!AA$2,'Raw Data'!$A$2:$AK$2,0),0),Scoring!$G$2:$H$5,2,0),"")</f>
        <v/>
      </c>
      <c r="AB196" s="2" t="str">
        <f>IFERROR(VLOOKUP(VLOOKUP($A196,'Raw Data'!$A$3:$AL$300,MATCH(Reformatted!AB$2,'Raw Data'!$A$2:$AK$2,0),0),Scoring!$G$2:$H$5,2,0),"")</f>
        <v/>
      </c>
      <c r="AC196" s="8">
        <f t="shared" si="7"/>
        <v>0</v>
      </c>
      <c r="AD196" s="2" t="e">
        <f>VLOOKUP($A196,'Raw Data'!$A$3:$AL$300,MATCH(Reformatted!AD$2,'Raw Data'!$A$2:$AK$2,0),0)</f>
        <v>#N/A</v>
      </c>
      <c r="AE196" s="2" t="e">
        <f>VLOOKUP($A196,'Raw Data'!$A$3:$AL$300,MATCH(Reformatted!AE$2,'Raw Data'!$A$2:$AK$2,0),0)</f>
        <v>#N/A</v>
      </c>
      <c r="AF196" s="2" t="e">
        <f>VLOOKUP($A196,'Raw Data'!$A$3:$AL$300,MATCH(Reformatted!AF$2,'Raw Data'!$A$2:$AK$2,0),0)</f>
        <v>#N/A</v>
      </c>
      <c r="AG196" s="2" t="e">
        <f>VLOOKUP($A196,'Raw Data'!$A$3:$AL$300,MATCH(Reformatted!AG$2,'Raw Data'!$A$2:$AK$2,0),0)</f>
        <v>#N/A</v>
      </c>
      <c r="AH196" s="2" t="e">
        <f>VLOOKUP($A196,'Raw Data'!$A$3:$AL$300,MATCH(Reformatted!AH$2,'Raw Data'!$A$2:$AK$2,0),0)</f>
        <v>#N/A</v>
      </c>
      <c r="AI196" s="2" t="e">
        <f>VLOOKUP($A196,'Raw Data'!$A$3:$AL$300,MATCH(Reformatted!AI$2,'Raw Data'!$A$2:$AK$2,0),0)</f>
        <v>#N/A</v>
      </c>
      <c r="AJ196" s="2" t="e">
        <f>VLOOKUP($A196,'Raw Data'!$A$3:$AL$300,MATCH(Reformatted!AJ$2,'Raw Data'!$A$2:$AK$2,0),0)</f>
        <v>#N/A</v>
      </c>
      <c r="AK196" s="2" t="e">
        <f>VLOOKUP($A196,'Raw Data'!$A$3:$AL$300,MATCH(Reformatted!AK$2,'Raw Data'!$A$2:$AK$2,0),0)</f>
        <v>#N/A</v>
      </c>
      <c r="AL196" s="2" t="e">
        <f>VLOOKUP($A196,'Raw Data'!$A$3:$AL$300,MATCH(Reformatted!AL$2,'Raw Data'!$A$2:$AK$2,0),0)</f>
        <v>#N/A</v>
      </c>
      <c r="AM196" s="2" t="e">
        <f>VLOOKUP($A196,'Raw Data'!$A$3:$AL$300,MATCH(Reformatted!AM$2,'Raw Data'!$A$2:$AK$2,0),0)</f>
        <v>#N/A</v>
      </c>
      <c r="AO196" s="22"/>
      <c r="AP196" s="23"/>
    </row>
    <row r="197" spans="1:42" ht="23.25" x14ac:dyDescent="0.35">
      <c r="A197" s="12"/>
      <c r="B197" s="12"/>
      <c r="C197" s="2" t="str">
        <f>IFERROR(IF(C$1=1,VLOOKUP(VLOOKUP($A197,'Raw Data'!$A$3:$AL$300,MATCH(Reformatted!C$2,'Raw Data'!$A$2:$AK$2,0),0),Scoring!$A$2:$B$5,2,0),VLOOKUP(VLOOKUP($A197,'Raw Data'!$A$3:$AL$300,MATCH(Reformatted!C$2,'Raw Data'!$A$2:$AK$2,0),0),Scoring!$D$2:$E$5,2,0)),"")</f>
        <v/>
      </c>
      <c r="D197" s="2" t="str">
        <f>IFERROR(IF(D$1=1,VLOOKUP(VLOOKUP($A197,'Raw Data'!$A$3:$AL$300,MATCH(Reformatted!D$2,'Raw Data'!$A$2:$AK$2,0),0),Scoring!$A$2:$B$5,2,0),VLOOKUP(VLOOKUP($A197,'Raw Data'!$A$3:$AL$300,MATCH(Reformatted!D$2,'Raw Data'!$A$2:$AK$2,0),0),Scoring!$D$2:$E$5,2,0)),"")</f>
        <v/>
      </c>
      <c r="E197" s="2" t="str">
        <f>IFERROR(IF(E$1=1,VLOOKUP(VLOOKUP($A197,'Raw Data'!$A$3:$AL$300,MATCH(Reformatted!E$2,'Raw Data'!$A$2:$AK$2,0),0),Scoring!$A$2:$B$5,2,0),VLOOKUP(VLOOKUP($A197,'Raw Data'!$A$3:$AL$300,MATCH(Reformatted!E$2,'Raw Data'!$A$2:$AK$2,0),0),Scoring!$D$2:$E$5,2,0)),"")</f>
        <v/>
      </c>
      <c r="F197" s="2" t="str">
        <f>IFERROR(IF(F$1=1,VLOOKUP(VLOOKUP($A197,'Raw Data'!$A$3:$AL$300,MATCH(Reformatted!F$2,'Raw Data'!$A$2:$AK$2,0),0),Scoring!$A$2:$B$5,2,0),VLOOKUP(VLOOKUP($A197,'Raw Data'!$A$3:$AL$300,MATCH(Reformatted!F$2,'Raw Data'!$A$2:$AK$2,0),0),Scoring!$D$2:$E$5,2,0)),"")</f>
        <v/>
      </c>
      <c r="G197" s="2" t="str">
        <f>IFERROR(IF(G$1=1,VLOOKUP(VLOOKUP($A197,'Raw Data'!$A$3:$AL$300,MATCH(Reformatted!G$2,'Raw Data'!$A$2:$AK$2,0),0),Scoring!$A$2:$B$5,2,0),VLOOKUP(VLOOKUP($A197,'Raw Data'!$A$3:$AL$300,MATCH(Reformatted!G$2,'Raw Data'!$A$2:$AK$2,0),0),Scoring!$D$2:$E$5,2,0)),"")</f>
        <v/>
      </c>
      <c r="H197" s="2" t="str">
        <f>IFERROR(IF(H$1=1,VLOOKUP(VLOOKUP($A197,'Raw Data'!$A$3:$AL$300,MATCH(Reformatted!H$2,'Raw Data'!$A$2:$AK$2,0),0),Scoring!$A$2:$B$5,2,0),VLOOKUP(VLOOKUP($A197,'Raw Data'!$A$3:$AL$300,MATCH(Reformatted!H$2,'Raw Data'!$A$2:$AK$2,0),0),Scoring!$D$2:$E$5,2,0)),"")</f>
        <v/>
      </c>
      <c r="I197" s="2" t="str">
        <f>IFERROR(IF(I$1=1,VLOOKUP(VLOOKUP($A197,'Raw Data'!$A$3:$AL$300,MATCH(Reformatted!I$2,'Raw Data'!$A$2:$AK$2,0),0),Scoring!$A$2:$B$5,2,0),VLOOKUP(VLOOKUP($A197,'Raw Data'!$A$3:$AL$300,MATCH(Reformatted!I$2,'Raw Data'!$A$2:$AK$2,0),0),Scoring!$D$2:$E$5,2,0)),"")</f>
        <v/>
      </c>
      <c r="J197" s="2" t="str">
        <f>IFERROR(IF(J$1=1,VLOOKUP(VLOOKUP($A197,'Raw Data'!$A$3:$AL$300,MATCH(Reformatted!J$2,'Raw Data'!$A$2:$AK$2,0),0),Scoring!$A$2:$B$5,2,0),VLOOKUP(VLOOKUP($A197,'Raw Data'!$A$3:$AL$300,MATCH(Reformatted!J$2,'Raw Data'!$A$2:$AK$2,0),0),Scoring!$D$2:$E$5,2,0)),"")</f>
        <v/>
      </c>
      <c r="K197" s="2" t="str">
        <f>IFERROR(IF(K$1=1,VLOOKUP(VLOOKUP($A197,'Raw Data'!$A$3:$AL$300,MATCH(Reformatted!K$2,'Raw Data'!$A$2:$AK$2,0),0),Scoring!$A$2:$B$5,2,0),VLOOKUP(VLOOKUP($A197,'Raw Data'!$A$3:$AL$300,MATCH(Reformatted!K$2,'Raw Data'!$A$2:$AK$2,0),0),Scoring!$D$2:$E$5,2,0)),"")</f>
        <v/>
      </c>
      <c r="L197" s="2" t="str">
        <f>IFERROR(IF(L$1=1,VLOOKUP(VLOOKUP($A197,'Raw Data'!$A$3:$AL$300,MATCH(Reformatted!L$2,'Raw Data'!$A$2:$AK$2,0),0),Scoring!$A$2:$B$5,2,0),VLOOKUP(VLOOKUP($A197,'Raw Data'!$A$3:$AL$300,MATCH(Reformatted!L$2,'Raw Data'!$A$2:$AK$2,0),0),Scoring!$D$2:$E$5,2,0)),"")</f>
        <v/>
      </c>
      <c r="M197" s="2" t="str">
        <f>IFERROR(IF(M$1=1,VLOOKUP(VLOOKUP($A197,'Raw Data'!$A$3:$AL$300,MATCH(Reformatted!M$2,'Raw Data'!$A$2:$AK$2,0),0),Scoring!$A$2:$B$5,2,0),VLOOKUP(VLOOKUP($A197,'Raw Data'!$A$3:$AL$300,MATCH(Reformatted!M$2,'Raw Data'!$A$2:$AK$2,0),0),Scoring!$D$2:$E$5,2,0)),"")</f>
        <v/>
      </c>
      <c r="N197" s="2" t="str">
        <f>IFERROR(IF(N$1=1,VLOOKUP(VLOOKUP($A197,'Raw Data'!$A$3:$AL$300,MATCH(Reformatted!N$2,'Raw Data'!$A$2:$AK$2,0),0),Scoring!$A$2:$B$5,2,0),VLOOKUP(VLOOKUP($A197,'Raw Data'!$A$3:$AL$300,MATCH(Reformatted!N$2,'Raw Data'!$A$2:$AK$2,0),0),Scoring!$D$2:$E$5,2,0)),"")</f>
        <v/>
      </c>
      <c r="O197" s="2" t="str">
        <f>IFERROR(IF(O$1=1,VLOOKUP(VLOOKUP($A197,'Raw Data'!$A$3:$AL$300,MATCH(Reformatted!O$2,'Raw Data'!$A$2:$AK$2,0),0),Scoring!$A$2:$B$5,2,0),VLOOKUP(VLOOKUP($A197,'Raw Data'!$A$3:$AL$300,MATCH(Reformatted!O$2,'Raw Data'!$A$2:$AK$2,0),0),Scoring!$D$2:$E$5,2,0)),"")</f>
        <v/>
      </c>
      <c r="P197" s="2" t="str">
        <f>IFERROR(IF(P$1=1,VLOOKUP(VLOOKUP($A197,'Raw Data'!$A$3:$AL$300,MATCH(Reformatted!P$2,'Raw Data'!$A$2:$AK$2,0),0),Scoring!$A$2:$B$5,2,0),VLOOKUP(VLOOKUP($A197,'Raw Data'!$A$3:$AL$300,MATCH(Reformatted!P$2,'Raw Data'!$A$2:$AK$2,0),0),Scoring!$D$2:$E$5,2,0)),"")</f>
        <v/>
      </c>
      <c r="Q197" s="2" t="str">
        <f>IFERROR(IF(Q$1=1,VLOOKUP(VLOOKUP($A197,'Raw Data'!$A$3:$AL$300,MATCH(Reformatted!Q$2,'Raw Data'!$A$2:$AK$2,0),0),Scoring!$A$2:$B$5,2,0),VLOOKUP(VLOOKUP($A197,'Raw Data'!$A$3:$AL$300,MATCH(Reformatted!Q$2,'Raw Data'!$A$2:$AK$2,0),0),Scoring!$D$2:$E$5,2,0)),"")</f>
        <v/>
      </c>
      <c r="R197" s="2" t="str">
        <f>IFERROR(IF(R$1=1,VLOOKUP(VLOOKUP($A197,'Raw Data'!$A$3:$AL$300,MATCH(Reformatted!R$2,'Raw Data'!$A$2:$AK$2,0),0),Scoring!$A$2:$B$5,2,0),VLOOKUP(VLOOKUP($A197,'Raw Data'!$A$3:$AL$300,MATCH(Reformatted!R$2,'Raw Data'!$A$2:$AK$2,0),0),Scoring!$D$2:$E$5,2,0)),"")</f>
        <v/>
      </c>
      <c r="S197" s="2" t="str">
        <f>IFERROR(IF(S$1=1,VLOOKUP(VLOOKUP($A197,'Raw Data'!$A$3:$AL$300,MATCH(Reformatted!S$2,'Raw Data'!$A$2:$AK$2,0),0),Scoring!$A$2:$B$5,2,0),VLOOKUP(VLOOKUP($A197,'Raw Data'!$A$3:$AL$300,MATCH(Reformatted!S$2,'Raw Data'!$A$2:$AK$2,0),0),Scoring!$D$2:$E$5,2,0)),"")</f>
        <v/>
      </c>
      <c r="T197" s="7">
        <f t="shared" si="6"/>
        <v>0</v>
      </c>
      <c r="U197" s="2" t="str">
        <f>IFERROR(VLOOKUP(VLOOKUP($A197,'Raw Data'!$A$3:$AL$300,MATCH(Reformatted!U$2,'Raw Data'!$A$2:$AK$2,0),0),Scoring!$G$2:$H$5,2,0),"")</f>
        <v/>
      </c>
      <c r="V197" s="2" t="str">
        <f>IFERROR(VLOOKUP(VLOOKUP($A197,'Raw Data'!$A$3:$AL$300,MATCH(Reformatted!V$2,'Raw Data'!$A$2:$AK$2,0),0),Scoring!$G$2:$H$5,2,0),"")</f>
        <v/>
      </c>
      <c r="W197" s="2" t="str">
        <f>IFERROR(VLOOKUP(VLOOKUP($A197,'Raw Data'!$A$3:$AL$300,MATCH(Reformatted!W$2,'Raw Data'!$A$2:$AK$2,0),0),Scoring!$G$2:$H$5,2,0),"")</f>
        <v/>
      </c>
      <c r="X197" s="2" t="str">
        <f>IFERROR(VLOOKUP(VLOOKUP($A197,'Raw Data'!$A$3:$AL$300,MATCH(Reformatted!X$2,'Raw Data'!$A$2:$AK$2,0),0),Scoring!$G$2:$H$5,2,0),"")</f>
        <v/>
      </c>
      <c r="Y197" s="2" t="str">
        <f>IFERROR(VLOOKUP(VLOOKUP($A197,'Raw Data'!$A$3:$AL$300,MATCH(Reformatted!Y$2,'Raw Data'!$A$2:$AK$2,0),0),Scoring!$G$2:$H$5,2,0),"")</f>
        <v/>
      </c>
      <c r="Z197" s="2" t="str">
        <f>IFERROR(VLOOKUP(VLOOKUP($A197,'Raw Data'!$A$3:$AL$300,MATCH(Reformatted!Z$2,'Raw Data'!$A$2:$AK$2,0),0),Scoring!$G$2:$H$5,2,0),"")</f>
        <v/>
      </c>
      <c r="AA197" s="2" t="str">
        <f>IFERROR(VLOOKUP(VLOOKUP($A197,'Raw Data'!$A$3:$AL$300,MATCH(Reformatted!AA$2,'Raw Data'!$A$2:$AK$2,0),0),Scoring!$G$2:$H$5,2,0),"")</f>
        <v/>
      </c>
      <c r="AB197" s="2" t="str">
        <f>IFERROR(VLOOKUP(VLOOKUP($A197,'Raw Data'!$A$3:$AL$300,MATCH(Reformatted!AB$2,'Raw Data'!$A$2:$AK$2,0),0),Scoring!$G$2:$H$5,2,0),"")</f>
        <v/>
      </c>
      <c r="AC197" s="8">
        <f t="shared" si="7"/>
        <v>0</v>
      </c>
      <c r="AD197" s="2" t="e">
        <f>VLOOKUP($A197,'Raw Data'!$A$3:$AL$300,MATCH(Reformatted!AD$2,'Raw Data'!$A$2:$AK$2,0),0)</f>
        <v>#N/A</v>
      </c>
      <c r="AE197" s="2" t="e">
        <f>VLOOKUP($A197,'Raw Data'!$A$3:$AL$300,MATCH(Reformatted!AE$2,'Raw Data'!$A$2:$AK$2,0),0)</f>
        <v>#N/A</v>
      </c>
      <c r="AF197" s="2" t="e">
        <f>VLOOKUP($A197,'Raw Data'!$A$3:$AL$300,MATCH(Reformatted!AF$2,'Raw Data'!$A$2:$AK$2,0),0)</f>
        <v>#N/A</v>
      </c>
      <c r="AG197" s="2" t="e">
        <f>VLOOKUP($A197,'Raw Data'!$A$3:$AL$300,MATCH(Reformatted!AG$2,'Raw Data'!$A$2:$AK$2,0),0)</f>
        <v>#N/A</v>
      </c>
      <c r="AH197" s="2" t="e">
        <f>VLOOKUP($A197,'Raw Data'!$A$3:$AL$300,MATCH(Reformatted!AH$2,'Raw Data'!$A$2:$AK$2,0),0)</f>
        <v>#N/A</v>
      </c>
      <c r="AI197" s="2" t="e">
        <f>VLOOKUP($A197,'Raw Data'!$A$3:$AL$300,MATCH(Reformatted!AI$2,'Raw Data'!$A$2:$AK$2,0),0)</f>
        <v>#N/A</v>
      </c>
      <c r="AJ197" s="2" t="e">
        <f>VLOOKUP($A197,'Raw Data'!$A$3:$AL$300,MATCH(Reformatted!AJ$2,'Raw Data'!$A$2:$AK$2,0),0)</f>
        <v>#N/A</v>
      </c>
      <c r="AK197" s="2" t="e">
        <f>VLOOKUP($A197,'Raw Data'!$A$3:$AL$300,MATCH(Reformatted!AK$2,'Raw Data'!$A$2:$AK$2,0),0)</f>
        <v>#N/A</v>
      </c>
      <c r="AL197" s="2" t="e">
        <f>VLOOKUP($A197,'Raw Data'!$A$3:$AL$300,MATCH(Reformatted!AL$2,'Raw Data'!$A$2:$AK$2,0),0)</f>
        <v>#N/A</v>
      </c>
      <c r="AM197" s="2" t="e">
        <f>VLOOKUP($A197,'Raw Data'!$A$3:$AL$300,MATCH(Reformatted!AM$2,'Raw Data'!$A$2:$AK$2,0),0)</f>
        <v>#N/A</v>
      </c>
      <c r="AO197" s="22"/>
      <c r="AP197" s="23"/>
    </row>
    <row r="198" spans="1:42" ht="23.25" x14ac:dyDescent="0.35">
      <c r="A198" s="12"/>
      <c r="B198" s="12"/>
      <c r="C198" s="2" t="str">
        <f>IFERROR(IF(C$1=1,VLOOKUP(VLOOKUP($A198,'Raw Data'!$A$3:$AL$300,MATCH(Reformatted!C$2,'Raw Data'!$A$2:$AK$2,0),0),Scoring!$A$2:$B$5,2,0),VLOOKUP(VLOOKUP($A198,'Raw Data'!$A$3:$AL$300,MATCH(Reformatted!C$2,'Raw Data'!$A$2:$AK$2,0),0),Scoring!$D$2:$E$5,2,0)),"")</f>
        <v/>
      </c>
      <c r="D198" s="2" t="str">
        <f>IFERROR(IF(D$1=1,VLOOKUP(VLOOKUP($A198,'Raw Data'!$A$3:$AL$300,MATCH(Reformatted!D$2,'Raw Data'!$A$2:$AK$2,0),0),Scoring!$A$2:$B$5,2,0),VLOOKUP(VLOOKUP($A198,'Raw Data'!$A$3:$AL$300,MATCH(Reformatted!D$2,'Raw Data'!$A$2:$AK$2,0),0),Scoring!$D$2:$E$5,2,0)),"")</f>
        <v/>
      </c>
      <c r="E198" s="2" t="str">
        <f>IFERROR(IF(E$1=1,VLOOKUP(VLOOKUP($A198,'Raw Data'!$A$3:$AL$300,MATCH(Reformatted!E$2,'Raw Data'!$A$2:$AK$2,0),0),Scoring!$A$2:$B$5,2,0),VLOOKUP(VLOOKUP($A198,'Raw Data'!$A$3:$AL$300,MATCH(Reformatted!E$2,'Raw Data'!$A$2:$AK$2,0),0),Scoring!$D$2:$E$5,2,0)),"")</f>
        <v/>
      </c>
      <c r="F198" s="2" t="str">
        <f>IFERROR(IF(F$1=1,VLOOKUP(VLOOKUP($A198,'Raw Data'!$A$3:$AL$300,MATCH(Reformatted!F$2,'Raw Data'!$A$2:$AK$2,0),0),Scoring!$A$2:$B$5,2,0),VLOOKUP(VLOOKUP($A198,'Raw Data'!$A$3:$AL$300,MATCH(Reformatted!F$2,'Raw Data'!$A$2:$AK$2,0),0),Scoring!$D$2:$E$5,2,0)),"")</f>
        <v/>
      </c>
      <c r="G198" s="2" t="str">
        <f>IFERROR(IF(G$1=1,VLOOKUP(VLOOKUP($A198,'Raw Data'!$A$3:$AL$300,MATCH(Reformatted!G$2,'Raw Data'!$A$2:$AK$2,0),0),Scoring!$A$2:$B$5,2,0),VLOOKUP(VLOOKUP($A198,'Raw Data'!$A$3:$AL$300,MATCH(Reformatted!G$2,'Raw Data'!$A$2:$AK$2,0),0),Scoring!$D$2:$E$5,2,0)),"")</f>
        <v/>
      </c>
      <c r="H198" s="2" t="str">
        <f>IFERROR(IF(H$1=1,VLOOKUP(VLOOKUP($A198,'Raw Data'!$A$3:$AL$300,MATCH(Reformatted!H$2,'Raw Data'!$A$2:$AK$2,0),0),Scoring!$A$2:$B$5,2,0),VLOOKUP(VLOOKUP($A198,'Raw Data'!$A$3:$AL$300,MATCH(Reformatted!H$2,'Raw Data'!$A$2:$AK$2,0),0),Scoring!$D$2:$E$5,2,0)),"")</f>
        <v/>
      </c>
      <c r="I198" s="2" t="str">
        <f>IFERROR(IF(I$1=1,VLOOKUP(VLOOKUP($A198,'Raw Data'!$A$3:$AL$300,MATCH(Reformatted!I$2,'Raw Data'!$A$2:$AK$2,0),0),Scoring!$A$2:$B$5,2,0),VLOOKUP(VLOOKUP($A198,'Raw Data'!$A$3:$AL$300,MATCH(Reformatted!I$2,'Raw Data'!$A$2:$AK$2,0),0),Scoring!$D$2:$E$5,2,0)),"")</f>
        <v/>
      </c>
      <c r="J198" s="2" t="str">
        <f>IFERROR(IF(J$1=1,VLOOKUP(VLOOKUP($A198,'Raw Data'!$A$3:$AL$300,MATCH(Reformatted!J$2,'Raw Data'!$A$2:$AK$2,0),0),Scoring!$A$2:$B$5,2,0),VLOOKUP(VLOOKUP($A198,'Raw Data'!$A$3:$AL$300,MATCH(Reformatted!J$2,'Raw Data'!$A$2:$AK$2,0),0),Scoring!$D$2:$E$5,2,0)),"")</f>
        <v/>
      </c>
      <c r="K198" s="2" t="str">
        <f>IFERROR(IF(K$1=1,VLOOKUP(VLOOKUP($A198,'Raw Data'!$A$3:$AL$300,MATCH(Reformatted!K$2,'Raw Data'!$A$2:$AK$2,0),0),Scoring!$A$2:$B$5,2,0),VLOOKUP(VLOOKUP($A198,'Raw Data'!$A$3:$AL$300,MATCH(Reformatted!K$2,'Raw Data'!$A$2:$AK$2,0),0),Scoring!$D$2:$E$5,2,0)),"")</f>
        <v/>
      </c>
      <c r="L198" s="2" t="str">
        <f>IFERROR(IF(L$1=1,VLOOKUP(VLOOKUP($A198,'Raw Data'!$A$3:$AL$300,MATCH(Reformatted!L$2,'Raw Data'!$A$2:$AK$2,0),0),Scoring!$A$2:$B$5,2,0),VLOOKUP(VLOOKUP($A198,'Raw Data'!$A$3:$AL$300,MATCH(Reformatted!L$2,'Raw Data'!$A$2:$AK$2,0),0),Scoring!$D$2:$E$5,2,0)),"")</f>
        <v/>
      </c>
      <c r="M198" s="2" t="str">
        <f>IFERROR(IF(M$1=1,VLOOKUP(VLOOKUP($A198,'Raw Data'!$A$3:$AL$300,MATCH(Reformatted!M$2,'Raw Data'!$A$2:$AK$2,0),0),Scoring!$A$2:$B$5,2,0),VLOOKUP(VLOOKUP($A198,'Raw Data'!$A$3:$AL$300,MATCH(Reformatted!M$2,'Raw Data'!$A$2:$AK$2,0),0),Scoring!$D$2:$E$5,2,0)),"")</f>
        <v/>
      </c>
      <c r="N198" s="2" t="str">
        <f>IFERROR(IF(N$1=1,VLOOKUP(VLOOKUP($A198,'Raw Data'!$A$3:$AL$300,MATCH(Reformatted!N$2,'Raw Data'!$A$2:$AK$2,0),0),Scoring!$A$2:$B$5,2,0),VLOOKUP(VLOOKUP($A198,'Raw Data'!$A$3:$AL$300,MATCH(Reformatted!N$2,'Raw Data'!$A$2:$AK$2,0),0),Scoring!$D$2:$E$5,2,0)),"")</f>
        <v/>
      </c>
      <c r="O198" s="2" t="str">
        <f>IFERROR(IF(O$1=1,VLOOKUP(VLOOKUP($A198,'Raw Data'!$A$3:$AL$300,MATCH(Reformatted!O$2,'Raw Data'!$A$2:$AK$2,0),0),Scoring!$A$2:$B$5,2,0),VLOOKUP(VLOOKUP($A198,'Raw Data'!$A$3:$AL$300,MATCH(Reformatted!O$2,'Raw Data'!$A$2:$AK$2,0),0),Scoring!$D$2:$E$5,2,0)),"")</f>
        <v/>
      </c>
      <c r="P198" s="2" t="str">
        <f>IFERROR(IF(P$1=1,VLOOKUP(VLOOKUP($A198,'Raw Data'!$A$3:$AL$300,MATCH(Reformatted!P$2,'Raw Data'!$A$2:$AK$2,0),0),Scoring!$A$2:$B$5,2,0),VLOOKUP(VLOOKUP($A198,'Raw Data'!$A$3:$AL$300,MATCH(Reformatted!P$2,'Raw Data'!$A$2:$AK$2,0),0),Scoring!$D$2:$E$5,2,0)),"")</f>
        <v/>
      </c>
      <c r="Q198" s="2" t="str">
        <f>IFERROR(IF(Q$1=1,VLOOKUP(VLOOKUP($A198,'Raw Data'!$A$3:$AL$300,MATCH(Reformatted!Q$2,'Raw Data'!$A$2:$AK$2,0),0),Scoring!$A$2:$B$5,2,0),VLOOKUP(VLOOKUP($A198,'Raw Data'!$A$3:$AL$300,MATCH(Reformatted!Q$2,'Raw Data'!$A$2:$AK$2,0),0),Scoring!$D$2:$E$5,2,0)),"")</f>
        <v/>
      </c>
      <c r="R198" s="2" t="str">
        <f>IFERROR(IF(R$1=1,VLOOKUP(VLOOKUP($A198,'Raw Data'!$A$3:$AL$300,MATCH(Reformatted!R$2,'Raw Data'!$A$2:$AK$2,0),0),Scoring!$A$2:$B$5,2,0),VLOOKUP(VLOOKUP($A198,'Raw Data'!$A$3:$AL$300,MATCH(Reformatted!R$2,'Raw Data'!$A$2:$AK$2,0),0),Scoring!$D$2:$E$5,2,0)),"")</f>
        <v/>
      </c>
      <c r="S198" s="2" t="str">
        <f>IFERROR(IF(S$1=1,VLOOKUP(VLOOKUP($A198,'Raw Data'!$A$3:$AL$300,MATCH(Reformatted!S$2,'Raw Data'!$A$2:$AK$2,0),0),Scoring!$A$2:$B$5,2,0),VLOOKUP(VLOOKUP($A198,'Raw Data'!$A$3:$AL$300,MATCH(Reformatted!S$2,'Raw Data'!$A$2:$AK$2,0),0),Scoring!$D$2:$E$5,2,0)),"")</f>
        <v/>
      </c>
      <c r="T198" s="7">
        <f t="shared" si="6"/>
        <v>0</v>
      </c>
      <c r="U198" s="2" t="str">
        <f>IFERROR(VLOOKUP(VLOOKUP($A198,'Raw Data'!$A$3:$AL$300,MATCH(Reformatted!U$2,'Raw Data'!$A$2:$AK$2,0),0),Scoring!$G$2:$H$5,2,0),"")</f>
        <v/>
      </c>
      <c r="V198" s="2" t="str">
        <f>IFERROR(VLOOKUP(VLOOKUP($A198,'Raw Data'!$A$3:$AL$300,MATCH(Reformatted!V$2,'Raw Data'!$A$2:$AK$2,0),0),Scoring!$G$2:$H$5,2,0),"")</f>
        <v/>
      </c>
      <c r="W198" s="2" t="str">
        <f>IFERROR(VLOOKUP(VLOOKUP($A198,'Raw Data'!$A$3:$AL$300,MATCH(Reformatted!W$2,'Raw Data'!$A$2:$AK$2,0),0),Scoring!$G$2:$H$5,2,0),"")</f>
        <v/>
      </c>
      <c r="X198" s="2" t="str">
        <f>IFERROR(VLOOKUP(VLOOKUP($A198,'Raw Data'!$A$3:$AL$300,MATCH(Reformatted!X$2,'Raw Data'!$A$2:$AK$2,0),0),Scoring!$G$2:$H$5,2,0),"")</f>
        <v/>
      </c>
      <c r="Y198" s="2" t="str">
        <f>IFERROR(VLOOKUP(VLOOKUP($A198,'Raw Data'!$A$3:$AL$300,MATCH(Reformatted!Y$2,'Raw Data'!$A$2:$AK$2,0),0),Scoring!$G$2:$H$5,2,0),"")</f>
        <v/>
      </c>
      <c r="Z198" s="2" t="str">
        <f>IFERROR(VLOOKUP(VLOOKUP($A198,'Raw Data'!$A$3:$AL$300,MATCH(Reformatted!Z$2,'Raw Data'!$A$2:$AK$2,0),0),Scoring!$G$2:$H$5,2,0),"")</f>
        <v/>
      </c>
      <c r="AA198" s="2" t="str">
        <f>IFERROR(VLOOKUP(VLOOKUP($A198,'Raw Data'!$A$3:$AL$300,MATCH(Reformatted!AA$2,'Raw Data'!$A$2:$AK$2,0),0),Scoring!$G$2:$H$5,2,0),"")</f>
        <v/>
      </c>
      <c r="AB198" s="2" t="str">
        <f>IFERROR(VLOOKUP(VLOOKUP($A198,'Raw Data'!$A$3:$AL$300,MATCH(Reformatted!AB$2,'Raw Data'!$A$2:$AK$2,0),0),Scoring!$G$2:$H$5,2,0),"")</f>
        <v/>
      </c>
      <c r="AC198" s="8">
        <f t="shared" si="7"/>
        <v>0</v>
      </c>
      <c r="AD198" s="2" t="e">
        <f>VLOOKUP($A198,'Raw Data'!$A$3:$AL$300,MATCH(Reformatted!AD$2,'Raw Data'!$A$2:$AK$2,0),0)</f>
        <v>#N/A</v>
      </c>
      <c r="AE198" s="2" t="e">
        <f>VLOOKUP($A198,'Raw Data'!$A$3:$AL$300,MATCH(Reformatted!AE$2,'Raw Data'!$A$2:$AK$2,0),0)</f>
        <v>#N/A</v>
      </c>
      <c r="AF198" s="2" t="e">
        <f>VLOOKUP($A198,'Raw Data'!$A$3:$AL$300,MATCH(Reformatted!AF$2,'Raw Data'!$A$2:$AK$2,0),0)</f>
        <v>#N/A</v>
      </c>
      <c r="AG198" s="2" t="e">
        <f>VLOOKUP($A198,'Raw Data'!$A$3:$AL$300,MATCH(Reformatted!AG$2,'Raw Data'!$A$2:$AK$2,0),0)</f>
        <v>#N/A</v>
      </c>
      <c r="AH198" s="2" t="e">
        <f>VLOOKUP($A198,'Raw Data'!$A$3:$AL$300,MATCH(Reformatted!AH$2,'Raw Data'!$A$2:$AK$2,0),0)</f>
        <v>#N/A</v>
      </c>
      <c r="AI198" s="2" t="e">
        <f>VLOOKUP($A198,'Raw Data'!$A$3:$AL$300,MATCH(Reformatted!AI$2,'Raw Data'!$A$2:$AK$2,0),0)</f>
        <v>#N/A</v>
      </c>
      <c r="AJ198" s="2" t="e">
        <f>VLOOKUP($A198,'Raw Data'!$A$3:$AL$300,MATCH(Reformatted!AJ$2,'Raw Data'!$A$2:$AK$2,0),0)</f>
        <v>#N/A</v>
      </c>
      <c r="AK198" s="2" t="e">
        <f>VLOOKUP($A198,'Raw Data'!$A$3:$AL$300,MATCH(Reformatted!AK$2,'Raw Data'!$A$2:$AK$2,0),0)</f>
        <v>#N/A</v>
      </c>
      <c r="AL198" s="2" t="e">
        <f>VLOOKUP($A198,'Raw Data'!$A$3:$AL$300,MATCH(Reformatted!AL$2,'Raw Data'!$A$2:$AK$2,0),0)</f>
        <v>#N/A</v>
      </c>
      <c r="AM198" s="2" t="e">
        <f>VLOOKUP($A198,'Raw Data'!$A$3:$AL$300,MATCH(Reformatted!AM$2,'Raw Data'!$A$2:$AK$2,0),0)</f>
        <v>#N/A</v>
      </c>
      <c r="AO198" s="22"/>
      <c r="AP198" s="23"/>
    </row>
    <row r="199" spans="1:42" ht="23.25" x14ac:dyDescent="0.35">
      <c r="A199" s="12"/>
      <c r="B199" s="12"/>
      <c r="C199" s="2" t="str">
        <f>IFERROR(IF(C$1=1,VLOOKUP(VLOOKUP($A199,'Raw Data'!$A$3:$AL$300,MATCH(Reformatted!C$2,'Raw Data'!$A$2:$AK$2,0),0),Scoring!$A$2:$B$5,2,0),VLOOKUP(VLOOKUP($A199,'Raw Data'!$A$3:$AL$300,MATCH(Reformatted!C$2,'Raw Data'!$A$2:$AK$2,0),0),Scoring!$D$2:$E$5,2,0)),"")</f>
        <v/>
      </c>
      <c r="D199" s="2" t="str">
        <f>IFERROR(IF(D$1=1,VLOOKUP(VLOOKUP($A199,'Raw Data'!$A$3:$AL$300,MATCH(Reformatted!D$2,'Raw Data'!$A$2:$AK$2,0),0),Scoring!$A$2:$B$5,2,0),VLOOKUP(VLOOKUP($A199,'Raw Data'!$A$3:$AL$300,MATCH(Reformatted!D$2,'Raw Data'!$A$2:$AK$2,0),0),Scoring!$D$2:$E$5,2,0)),"")</f>
        <v/>
      </c>
      <c r="E199" s="2" t="str">
        <f>IFERROR(IF(E$1=1,VLOOKUP(VLOOKUP($A199,'Raw Data'!$A$3:$AL$300,MATCH(Reformatted!E$2,'Raw Data'!$A$2:$AK$2,0),0),Scoring!$A$2:$B$5,2,0),VLOOKUP(VLOOKUP($A199,'Raw Data'!$A$3:$AL$300,MATCH(Reformatted!E$2,'Raw Data'!$A$2:$AK$2,0),0),Scoring!$D$2:$E$5,2,0)),"")</f>
        <v/>
      </c>
      <c r="F199" s="2" t="str">
        <f>IFERROR(IF(F$1=1,VLOOKUP(VLOOKUP($A199,'Raw Data'!$A$3:$AL$300,MATCH(Reformatted!F$2,'Raw Data'!$A$2:$AK$2,0),0),Scoring!$A$2:$B$5,2,0),VLOOKUP(VLOOKUP($A199,'Raw Data'!$A$3:$AL$300,MATCH(Reformatted!F$2,'Raw Data'!$A$2:$AK$2,0),0),Scoring!$D$2:$E$5,2,0)),"")</f>
        <v/>
      </c>
      <c r="G199" s="2" t="str">
        <f>IFERROR(IF(G$1=1,VLOOKUP(VLOOKUP($A199,'Raw Data'!$A$3:$AL$300,MATCH(Reformatted!G$2,'Raw Data'!$A$2:$AK$2,0),0),Scoring!$A$2:$B$5,2,0),VLOOKUP(VLOOKUP($A199,'Raw Data'!$A$3:$AL$300,MATCH(Reformatted!G$2,'Raw Data'!$A$2:$AK$2,0),0),Scoring!$D$2:$E$5,2,0)),"")</f>
        <v/>
      </c>
      <c r="H199" s="2" t="str">
        <f>IFERROR(IF(H$1=1,VLOOKUP(VLOOKUP($A199,'Raw Data'!$A$3:$AL$300,MATCH(Reformatted!H$2,'Raw Data'!$A$2:$AK$2,0),0),Scoring!$A$2:$B$5,2,0),VLOOKUP(VLOOKUP($A199,'Raw Data'!$A$3:$AL$300,MATCH(Reformatted!H$2,'Raw Data'!$A$2:$AK$2,0),0),Scoring!$D$2:$E$5,2,0)),"")</f>
        <v/>
      </c>
      <c r="I199" s="2" t="str">
        <f>IFERROR(IF(I$1=1,VLOOKUP(VLOOKUP($A199,'Raw Data'!$A$3:$AL$300,MATCH(Reformatted!I$2,'Raw Data'!$A$2:$AK$2,0),0),Scoring!$A$2:$B$5,2,0),VLOOKUP(VLOOKUP($A199,'Raw Data'!$A$3:$AL$300,MATCH(Reformatted!I$2,'Raw Data'!$A$2:$AK$2,0),0),Scoring!$D$2:$E$5,2,0)),"")</f>
        <v/>
      </c>
      <c r="J199" s="2" t="str">
        <f>IFERROR(IF(J$1=1,VLOOKUP(VLOOKUP($A199,'Raw Data'!$A$3:$AL$300,MATCH(Reformatted!J$2,'Raw Data'!$A$2:$AK$2,0),0),Scoring!$A$2:$B$5,2,0),VLOOKUP(VLOOKUP($A199,'Raw Data'!$A$3:$AL$300,MATCH(Reformatted!J$2,'Raw Data'!$A$2:$AK$2,0),0),Scoring!$D$2:$E$5,2,0)),"")</f>
        <v/>
      </c>
      <c r="K199" s="2" t="str">
        <f>IFERROR(IF(K$1=1,VLOOKUP(VLOOKUP($A199,'Raw Data'!$A$3:$AL$300,MATCH(Reformatted!K$2,'Raw Data'!$A$2:$AK$2,0),0),Scoring!$A$2:$B$5,2,0),VLOOKUP(VLOOKUP($A199,'Raw Data'!$A$3:$AL$300,MATCH(Reformatted!K$2,'Raw Data'!$A$2:$AK$2,0),0),Scoring!$D$2:$E$5,2,0)),"")</f>
        <v/>
      </c>
      <c r="L199" s="2" t="str">
        <f>IFERROR(IF(L$1=1,VLOOKUP(VLOOKUP($A199,'Raw Data'!$A$3:$AL$300,MATCH(Reformatted!L$2,'Raw Data'!$A$2:$AK$2,0),0),Scoring!$A$2:$B$5,2,0),VLOOKUP(VLOOKUP($A199,'Raw Data'!$A$3:$AL$300,MATCH(Reformatted!L$2,'Raw Data'!$A$2:$AK$2,0),0),Scoring!$D$2:$E$5,2,0)),"")</f>
        <v/>
      </c>
      <c r="M199" s="2" t="str">
        <f>IFERROR(IF(M$1=1,VLOOKUP(VLOOKUP($A199,'Raw Data'!$A$3:$AL$300,MATCH(Reformatted!M$2,'Raw Data'!$A$2:$AK$2,0),0),Scoring!$A$2:$B$5,2,0),VLOOKUP(VLOOKUP($A199,'Raw Data'!$A$3:$AL$300,MATCH(Reformatted!M$2,'Raw Data'!$A$2:$AK$2,0),0),Scoring!$D$2:$E$5,2,0)),"")</f>
        <v/>
      </c>
      <c r="N199" s="2" t="str">
        <f>IFERROR(IF(N$1=1,VLOOKUP(VLOOKUP($A199,'Raw Data'!$A$3:$AL$300,MATCH(Reformatted!N$2,'Raw Data'!$A$2:$AK$2,0),0),Scoring!$A$2:$B$5,2,0),VLOOKUP(VLOOKUP($A199,'Raw Data'!$A$3:$AL$300,MATCH(Reformatted!N$2,'Raw Data'!$A$2:$AK$2,0),0),Scoring!$D$2:$E$5,2,0)),"")</f>
        <v/>
      </c>
      <c r="O199" s="2" t="str">
        <f>IFERROR(IF(O$1=1,VLOOKUP(VLOOKUP($A199,'Raw Data'!$A$3:$AL$300,MATCH(Reformatted!O$2,'Raw Data'!$A$2:$AK$2,0),0),Scoring!$A$2:$B$5,2,0),VLOOKUP(VLOOKUP($A199,'Raw Data'!$A$3:$AL$300,MATCH(Reformatted!O$2,'Raw Data'!$A$2:$AK$2,0),0),Scoring!$D$2:$E$5,2,0)),"")</f>
        <v/>
      </c>
      <c r="P199" s="2" t="str">
        <f>IFERROR(IF(P$1=1,VLOOKUP(VLOOKUP($A199,'Raw Data'!$A$3:$AL$300,MATCH(Reformatted!P$2,'Raw Data'!$A$2:$AK$2,0),0),Scoring!$A$2:$B$5,2,0),VLOOKUP(VLOOKUP($A199,'Raw Data'!$A$3:$AL$300,MATCH(Reformatted!P$2,'Raw Data'!$A$2:$AK$2,0),0),Scoring!$D$2:$E$5,2,0)),"")</f>
        <v/>
      </c>
      <c r="Q199" s="2" t="str">
        <f>IFERROR(IF(Q$1=1,VLOOKUP(VLOOKUP($A199,'Raw Data'!$A$3:$AL$300,MATCH(Reformatted!Q$2,'Raw Data'!$A$2:$AK$2,0),0),Scoring!$A$2:$B$5,2,0),VLOOKUP(VLOOKUP($A199,'Raw Data'!$A$3:$AL$300,MATCH(Reformatted!Q$2,'Raw Data'!$A$2:$AK$2,0),0),Scoring!$D$2:$E$5,2,0)),"")</f>
        <v/>
      </c>
      <c r="R199" s="2" t="str">
        <f>IFERROR(IF(R$1=1,VLOOKUP(VLOOKUP($A199,'Raw Data'!$A$3:$AL$300,MATCH(Reformatted!R$2,'Raw Data'!$A$2:$AK$2,0),0),Scoring!$A$2:$B$5,2,0),VLOOKUP(VLOOKUP($A199,'Raw Data'!$A$3:$AL$300,MATCH(Reformatted!R$2,'Raw Data'!$A$2:$AK$2,0),0),Scoring!$D$2:$E$5,2,0)),"")</f>
        <v/>
      </c>
      <c r="S199" s="2" t="str">
        <f>IFERROR(IF(S$1=1,VLOOKUP(VLOOKUP($A199,'Raw Data'!$A$3:$AL$300,MATCH(Reformatted!S$2,'Raw Data'!$A$2:$AK$2,0),0),Scoring!$A$2:$B$5,2,0),VLOOKUP(VLOOKUP($A199,'Raw Data'!$A$3:$AL$300,MATCH(Reformatted!S$2,'Raw Data'!$A$2:$AK$2,0),0),Scoring!$D$2:$E$5,2,0)),"")</f>
        <v/>
      </c>
      <c r="T199" s="7">
        <f t="shared" si="6"/>
        <v>0</v>
      </c>
      <c r="U199" s="2" t="str">
        <f>IFERROR(VLOOKUP(VLOOKUP($A199,'Raw Data'!$A$3:$AL$300,MATCH(Reformatted!U$2,'Raw Data'!$A$2:$AK$2,0),0),Scoring!$G$2:$H$5,2,0),"")</f>
        <v/>
      </c>
      <c r="V199" s="2" t="str">
        <f>IFERROR(VLOOKUP(VLOOKUP($A199,'Raw Data'!$A$3:$AL$300,MATCH(Reformatted!V$2,'Raw Data'!$A$2:$AK$2,0),0),Scoring!$G$2:$H$5,2,0),"")</f>
        <v/>
      </c>
      <c r="W199" s="2" t="str">
        <f>IFERROR(VLOOKUP(VLOOKUP($A199,'Raw Data'!$A$3:$AL$300,MATCH(Reformatted!W$2,'Raw Data'!$A$2:$AK$2,0),0),Scoring!$G$2:$H$5,2,0),"")</f>
        <v/>
      </c>
      <c r="X199" s="2" t="str">
        <f>IFERROR(VLOOKUP(VLOOKUP($A199,'Raw Data'!$A$3:$AL$300,MATCH(Reformatted!X$2,'Raw Data'!$A$2:$AK$2,0),0),Scoring!$G$2:$H$5,2,0),"")</f>
        <v/>
      </c>
      <c r="Y199" s="2" t="str">
        <f>IFERROR(VLOOKUP(VLOOKUP($A199,'Raw Data'!$A$3:$AL$300,MATCH(Reformatted!Y$2,'Raw Data'!$A$2:$AK$2,0),0),Scoring!$G$2:$H$5,2,0),"")</f>
        <v/>
      </c>
      <c r="Z199" s="2" t="str">
        <f>IFERROR(VLOOKUP(VLOOKUP($A199,'Raw Data'!$A$3:$AL$300,MATCH(Reformatted!Z$2,'Raw Data'!$A$2:$AK$2,0),0),Scoring!$G$2:$H$5,2,0),"")</f>
        <v/>
      </c>
      <c r="AA199" s="2" t="str">
        <f>IFERROR(VLOOKUP(VLOOKUP($A199,'Raw Data'!$A$3:$AL$300,MATCH(Reformatted!AA$2,'Raw Data'!$A$2:$AK$2,0),0),Scoring!$G$2:$H$5,2,0),"")</f>
        <v/>
      </c>
      <c r="AB199" s="2" t="str">
        <f>IFERROR(VLOOKUP(VLOOKUP($A199,'Raw Data'!$A$3:$AL$300,MATCH(Reformatted!AB$2,'Raw Data'!$A$2:$AK$2,0),0),Scoring!$G$2:$H$5,2,0),"")</f>
        <v/>
      </c>
      <c r="AC199" s="8">
        <f t="shared" si="7"/>
        <v>0</v>
      </c>
      <c r="AD199" s="2" t="e">
        <f>VLOOKUP($A199,'Raw Data'!$A$3:$AL$300,MATCH(Reformatted!AD$2,'Raw Data'!$A$2:$AK$2,0),0)</f>
        <v>#N/A</v>
      </c>
      <c r="AE199" s="2" t="e">
        <f>VLOOKUP($A199,'Raw Data'!$A$3:$AL$300,MATCH(Reformatted!AE$2,'Raw Data'!$A$2:$AK$2,0),0)</f>
        <v>#N/A</v>
      </c>
      <c r="AF199" s="2" t="e">
        <f>VLOOKUP($A199,'Raw Data'!$A$3:$AL$300,MATCH(Reformatted!AF$2,'Raw Data'!$A$2:$AK$2,0),0)</f>
        <v>#N/A</v>
      </c>
      <c r="AG199" s="2" t="e">
        <f>VLOOKUP($A199,'Raw Data'!$A$3:$AL$300,MATCH(Reformatted!AG$2,'Raw Data'!$A$2:$AK$2,0),0)</f>
        <v>#N/A</v>
      </c>
      <c r="AH199" s="2" t="e">
        <f>VLOOKUP($A199,'Raw Data'!$A$3:$AL$300,MATCH(Reformatted!AH$2,'Raw Data'!$A$2:$AK$2,0),0)</f>
        <v>#N/A</v>
      </c>
      <c r="AI199" s="2" t="e">
        <f>VLOOKUP($A199,'Raw Data'!$A$3:$AL$300,MATCH(Reformatted!AI$2,'Raw Data'!$A$2:$AK$2,0),0)</f>
        <v>#N/A</v>
      </c>
      <c r="AJ199" s="2" t="e">
        <f>VLOOKUP($A199,'Raw Data'!$A$3:$AL$300,MATCH(Reformatted!AJ$2,'Raw Data'!$A$2:$AK$2,0),0)</f>
        <v>#N/A</v>
      </c>
      <c r="AK199" s="2" t="e">
        <f>VLOOKUP($A199,'Raw Data'!$A$3:$AL$300,MATCH(Reformatted!AK$2,'Raw Data'!$A$2:$AK$2,0),0)</f>
        <v>#N/A</v>
      </c>
      <c r="AL199" s="2" t="e">
        <f>VLOOKUP($A199,'Raw Data'!$A$3:$AL$300,MATCH(Reformatted!AL$2,'Raw Data'!$A$2:$AK$2,0),0)</f>
        <v>#N/A</v>
      </c>
      <c r="AM199" s="2" t="e">
        <f>VLOOKUP($A199,'Raw Data'!$A$3:$AL$300,MATCH(Reformatted!AM$2,'Raw Data'!$A$2:$AK$2,0),0)</f>
        <v>#N/A</v>
      </c>
      <c r="AO199" s="22"/>
      <c r="AP199" s="23"/>
    </row>
    <row r="200" spans="1:42" ht="23.25" x14ac:dyDescent="0.35">
      <c r="A200" s="12"/>
      <c r="B200" s="12"/>
      <c r="C200" s="2" t="str">
        <f>IFERROR(IF(C$1=1,VLOOKUP(VLOOKUP($A200,'Raw Data'!$A$3:$AL$300,MATCH(Reformatted!C$2,'Raw Data'!$A$2:$AK$2,0),0),Scoring!$A$2:$B$5,2,0),VLOOKUP(VLOOKUP($A200,'Raw Data'!$A$3:$AL$300,MATCH(Reformatted!C$2,'Raw Data'!$A$2:$AK$2,0),0),Scoring!$D$2:$E$5,2,0)),"")</f>
        <v/>
      </c>
      <c r="D200" s="2" t="str">
        <f>IFERROR(IF(D$1=1,VLOOKUP(VLOOKUP($A200,'Raw Data'!$A$3:$AL$300,MATCH(Reformatted!D$2,'Raw Data'!$A$2:$AK$2,0),0),Scoring!$A$2:$B$5,2,0),VLOOKUP(VLOOKUP($A200,'Raw Data'!$A$3:$AL$300,MATCH(Reformatted!D$2,'Raw Data'!$A$2:$AK$2,0),0),Scoring!$D$2:$E$5,2,0)),"")</f>
        <v/>
      </c>
      <c r="E200" s="2" t="str">
        <f>IFERROR(IF(E$1=1,VLOOKUP(VLOOKUP($A200,'Raw Data'!$A$3:$AL$300,MATCH(Reformatted!E$2,'Raw Data'!$A$2:$AK$2,0),0),Scoring!$A$2:$B$5,2,0),VLOOKUP(VLOOKUP($A200,'Raw Data'!$A$3:$AL$300,MATCH(Reformatted!E$2,'Raw Data'!$A$2:$AK$2,0),0),Scoring!$D$2:$E$5,2,0)),"")</f>
        <v/>
      </c>
      <c r="F200" s="2" t="str">
        <f>IFERROR(IF(F$1=1,VLOOKUP(VLOOKUP($A200,'Raw Data'!$A$3:$AL$300,MATCH(Reformatted!F$2,'Raw Data'!$A$2:$AK$2,0),0),Scoring!$A$2:$B$5,2,0),VLOOKUP(VLOOKUP($A200,'Raw Data'!$A$3:$AL$300,MATCH(Reformatted!F$2,'Raw Data'!$A$2:$AK$2,0),0),Scoring!$D$2:$E$5,2,0)),"")</f>
        <v/>
      </c>
      <c r="G200" s="2" t="str">
        <f>IFERROR(IF(G$1=1,VLOOKUP(VLOOKUP($A200,'Raw Data'!$A$3:$AL$300,MATCH(Reformatted!G$2,'Raw Data'!$A$2:$AK$2,0),0),Scoring!$A$2:$B$5,2,0),VLOOKUP(VLOOKUP($A200,'Raw Data'!$A$3:$AL$300,MATCH(Reformatted!G$2,'Raw Data'!$A$2:$AK$2,0),0),Scoring!$D$2:$E$5,2,0)),"")</f>
        <v/>
      </c>
      <c r="H200" s="2" t="str">
        <f>IFERROR(IF(H$1=1,VLOOKUP(VLOOKUP($A200,'Raw Data'!$A$3:$AL$300,MATCH(Reformatted!H$2,'Raw Data'!$A$2:$AK$2,0),0),Scoring!$A$2:$B$5,2,0),VLOOKUP(VLOOKUP($A200,'Raw Data'!$A$3:$AL$300,MATCH(Reformatted!H$2,'Raw Data'!$A$2:$AK$2,0),0),Scoring!$D$2:$E$5,2,0)),"")</f>
        <v/>
      </c>
      <c r="I200" s="2" t="str">
        <f>IFERROR(IF(I$1=1,VLOOKUP(VLOOKUP($A200,'Raw Data'!$A$3:$AL$300,MATCH(Reformatted!I$2,'Raw Data'!$A$2:$AK$2,0),0),Scoring!$A$2:$B$5,2,0),VLOOKUP(VLOOKUP($A200,'Raw Data'!$A$3:$AL$300,MATCH(Reformatted!I$2,'Raw Data'!$A$2:$AK$2,0),0),Scoring!$D$2:$E$5,2,0)),"")</f>
        <v/>
      </c>
      <c r="J200" s="2" t="str">
        <f>IFERROR(IF(J$1=1,VLOOKUP(VLOOKUP($A200,'Raw Data'!$A$3:$AL$300,MATCH(Reformatted!J$2,'Raw Data'!$A$2:$AK$2,0),0),Scoring!$A$2:$B$5,2,0),VLOOKUP(VLOOKUP($A200,'Raw Data'!$A$3:$AL$300,MATCH(Reformatted!J$2,'Raw Data'!$A$2:$AK$2,0),0),Scoring!$D$2:$E$5,2,0)),"")</f>
        <v/>
      </c>
      <c r="K200" s="2" t="str">
        <f>IFERROR(IF(K$1=1,VLOOKUP(VLOOKUP($A200,'Raw Data'!$A$3:$AL$300,MATCH(Reformatted!K$2,'Raw Data'!$A$2:$AK$2,0),0),Scoring!$A$2:$B$5,2,0),VLOOKUP(VLOOKUP($A200,'Raw Data'!$A$3:$AL$300,MATCH(Reformatted!K$2,'Raw Data'!$A$2:$AK$2,0),0),Scoring!$D$2:$E$5,2,0)),"")</f>
        <v/>
      </c>
      <c r="L200" s="2" t="str">
        <f>IFERROR(IF(L$1=1,VLOOKUP(VLOOKUP($A200,'Raw Data'!$A$3:$AL$300,MATCH(Reformatted!L$2,'Raw Data'!$A$2:$AK$2,0),0),Scoring!$A$2:$B$5,2,0),VLOOKUP(VLOOKUP($A200,'Raw Data'!$A$3:$AL$300,MATCH(Reformatted!L$2,'Raw Data'!$A$2:$AK$2,0),0),Scoring!$D$2:$E$5,2,0)),"")</f>
        <v/>
      </c>
      <c r="M200" s="2" t="str">
        <f>IFERROR(IF(M$1=1,VLOOKUP(VLOOKUP($A200,'Raw Data'!$A$3:$AL$300,MATCH(Reformatted!M$2,'Raw Data'!$A$2:$AK$2,0),0),Scoring!$A$2:$B$5,2,0),VLOOKUP(VLOOKUP($A200,'Raw Data'!$A$3:$AL$300,MATCH(Reformatted!M$2,'Raw Data'!$A$2:$AK$2,0),0),Scoring!$D$2:$E$5,2,0)),"")</f>
        <v/>
      </c>
      <c r="N200" s="2" t="str">
        <f>IFERROR(IF(N$1=1,VLOOKUP(VLOOKUP($A200,'Raw Data'!$A$3:$AL$300,MATCH(Reformatted!N$2,'Raw Data'!$A$2:$AK$2,0),0),Scoring!$A$2:$B$5,2,0),VLOOKUP(VLOOKUP($A200,'Raw Data'!$A$3:$AL$300,MATCH(Reformatted!N$2,'Raw Data'!$A$2:$AK$2,0),0),Scoring!$D$2:$E$5,2,0)),"")</f>
        <v/>
      </c>
      <c r="O200" s="2" t="str">
        <f>IFERROR(IF(O$1=1,VLOOKUP(VLOOKUP($A200,'Raw Data'!$A$3:$AL$300,MATCH(Reformatted!O$2,'Raw Data'!$A$2:$AK$2,0),0),Scoring!$A$2:$B$5,2,0),VLOOKUP(VLOOKUP($A200,'Raw Data'!$A$3:$AL$300,MATCH(Reformatted!O$2,'Raw Data'!$A$2:$AK$2,0),0),Scoring!$D$2:$E$5,2,0)),"")</f>
        <v/>
      </c>
      <c r="P200" s="2" t="str">
        <f>IFERROR(IF(P$1=1,VLOOKUP(VLOOKUP($A200,'Raw Data'!$A$3:$AL$300,MATCH(Reformatted!P$2,'Raw Data'!$A$2:$AK$2,0),0),Scoring!$A$2:$B$5,2,0),VLOOKUP(VLOOKUP($A200,'Raw Data'!$A$3:$AL$300,MATCH(Reformatted!P$2,'Raw Data'!$A$2:$AK$2,0),0),Scoring!$D$2:$E$5,2,0)),"")</f>
        <v/>
      </c>
      <c r="Q200" s="2" t="str">
        <f>IFERROR(IF(Q$1=1,VLOOKUP(VLOOKUP($A200,'Raw Data'!$A$3:$AL$300,MATCH(Reformatted!Q$2,'Raw Data'!$A$2:$AK$2,0),0),Scoring!$A$2:$B$5,2,0),VLOOKUP(VLOOKUP($A200,'Raw Data'!$A$3:$AL$300,MATCH(Reformatted!Q$2,'Raw Data'!$A$2:$AK$2,0),0),Scoring!$D$2:$E$5,2,0)),"")</f>
        <v/>
      </c>
      <c r="R200" s="2" t="str">
        <f>IFERROR(IF(R$1=1,VLOOKUP(VLOOKUP($A200,'Raw Data'!$A$3:$AL$300,MATCH(Reformatted!R$2,'Raw Data'!$A$2:$AK$2,0),0),Scoring!$A$2:$B$5,2,0),VLOOKUP(VLOOKUP($A200,'Raw Data'!$A$3:$AL$300,MATCH(Reformatted!R$2,'Raw Data'!$A$2:$AK$2,0),0),Scoring!$D$2:$E$5,2,0)),"")</f>
        <v/>
      </c>
      <c r="S200" s="2" t="str">
        <f>IFERROR(IF(S$1=1,VLOOKUP(VLOOKUP($A200,'Raw Data'!$A$3:$AL$300,MATCH(Reformatted!S$2,'Raw Data'!$A$2:$AK$2,0),0),Scoring!$A$2:$B$5,2,0),VLOOKUP(VLOOKUP($A200,'Raw Data'!$A$3:$AL$300,MATCH(Reformatted!S$2,'Raw Data'!$A$2:$AK$2,0),0),Scoring!$D$2:$E$5,2,0)),"")</f>
        <v/>
      </c>
      <c r="T200" s="7">
        <f t="shared" si="6"/>
        <v>0</v>
      </c>
      <c r="U200" s="2" t="str">
        <f>IFERROR(VLOOKUP(VLOOKUP($A200,'Raw Data'!$A$3:$AL$300,MATCH(Reformatted!U$2,'Raw Data'!$A$2:$AK$2,0),0),Scoring!$G$2:$H$5,2,0),"")</f>
        <v/>
      </c>
      <c r="V200" s="2" t="str">
        <f>IFERROR(VLOOKUP(VLOOKUP($A200,'Raw Data'!$A$3:$AL$300,MATCH(Reformatted!V$2,'Raw Data'!$A$2:$AK$2,0),0),Scoring!$G$2:$H$5,2,0),"")</f>
        <v/>
      </c>
      <c r="W200" s="2" t="str">
        <f>IFERROR(VLOOKUP(VLOOKUP($A200,'Raw Data'!$A$3:$AL$300,MATCH(Reformatted!W$2,'Raw Data'!$A$2:$AK$2,0),0),Scoring!$G$2:$H$5,2,0),"")</f>
        <v/>
      </c>
      <c r="X200" s="2" t="str">
        <f>IFERROR(VLOOKUP(VLOOKUP($A200,'Raw Data'!$A$3:$AL$300,MATCH(Reformatted!X$2,'Raw Data'!$A$2:$AK$2,0),0),Scoring!$G$2:$H$5,2,0),"")</f>
        <v/>
      </c>
      <c r="Y200" s="2" t="str">
        <f>IFERROR(VLOOKUP(VLOOKUP($A200,'Raw Data'!$A$3:$AL$300,MATCH(Reformatted!Y$2,'Raw Data'!$A$2:$AK$2,0),0),Scoring!$G$2:$H$5,2,0),"")</f>
        <v/>
      </c>
      <c r="Z200" s="2" t="str">
        <f>IFERROR(VLOOKUP(VLOOKUP($A200,'Raw Data'!$A$3:$AL$300,MATCH(Reformatted!Z$2,'Raw Data'!$A$2:$AK$2,0),0),Scoring!$G$2:$H$5,2,0),"")</f>
        <v/>
      </c>
      <c r="AA200" s="2" t="str">
        <f>IFERROR(VLOOKUP(VLOOKUP($A200,'Raw Data'!$A$3:$AL$300,MATCH(Reformatted!AA$2,'Raw Data'!$A$2:$AK$2,0),0),Scoring!$G$2:$H$5,2,0),"")</f>
        <v/>
      </c>
      <c r="AB200" s="2" t="str">
        <f>IFERROR(VLOOKUP(VLOOKUP($A200,'Raw Data'!$A$3:$AL$300,MATCH(Reformatted!AB$2,'Raw Data'!$A$2:$AK$2,0),0),Scoring!$G$2:$H$5,2,0),"")</f>
        <v/>
      </c>
      <c r="AC200" s="8">
        <f t="shared" si="7"/>
        <v>0</v>
      </c>
      <c r="AD200" s="2" t="e">
        <f>VLOOKUP($A200,'Raw Data'!$A$3:$AL$300,MATCH(Reformatted!AD$2,'Raw Data'!$A$2:$AK$2,0),0)</f>
        <v>#N/A</v>
      </c>
      <c r="AE200" s="2" t="e">
        <f>VLOOKUP($A200,'Raw Data'!$A$3:$AL$300,MATCH(Reformatted!AE$2,'Raw Data'!$A$2:$AK$2,0),0)</f>
        <v>#N/A</v>
      </c>
      <c r="AF200" s="2" t="e">
        <f>VLOOKUP($A200,'Raw Data'!$A$3:$AL$300,MATCH(Reformatted!AF$2,'Raw Data'!$A$2:$AK$2,0),0)</f>
        <v>#N/A</v>
      </c>
      <c r="AG200" s="2" t="e">
        <f>VLOOKUP($A200,'Raw Data'!$A$3:$AL$300,MATCH(Reformatted!AG$2,'Raw Data'!$A$2:$AK$2,0),0)</f>
        <v>#N/A</v>
      </c>
      <c r="AH200" s="2" t="e">
        <f>VLOOKUP($A200,'Raw Data'!$A$3:$AL$300,MATCH(Reformatted!AH$2,'Raw Data'!$A$2:$AK$2,0),0)</f>
        <v>#N/A</v>
      </c>
      <c r="AI200" s="2" t="e">
        <f>VLOOKUP($A200,'Raw Data'!$A$3:$AL$300,MATCH(Reformatted!AI$2,'Raw Data'!$A$2:$AK$2,0),0)</f>
        <v>#N/A</v>
      </c>
      <c r="AJ200" s="2" t="e">
        <f>VLOOKUP($A200,'Raw Data'!$A$3:$AL$300,MATCH(Reformatted!AJ$2,'Raw Data'!$A$2:$AK$2,0),0)</f>
        <v>#N/A</v>
      </c>
      <c r="AK200" s="2" t="e">
        <f>VLOOKUP($A200,'Raw Data'!$A$3:$AL$300,MATCH(Reformatted!AK$2,'Raw Data'!$A$2:$AK$2,0),0)</f>
        <v>#N/A</v>
      </c>
      <c r="AL200" s="2" t="e">
        <f>VLOOKUP($A200,'Raw Data'!$A$3:$AL$300,MATCH(Reformatted!AL$2,'Raw Data'!$A$2:$AK$2,0),0)</f>
        <v>#N/A</v>
      </c>
      <c r="AM200" s="2" t="e">
        <f>VLOOKUP($A200,'Raw Data'!$A$3:$AL$300,MATCH(Reformatted!AM$2,'Raw Data'!$A$2:$AK$2,0),0)</f>
        <v>#N/A</v>
      </c>
      <c r="AO200" s="22"/>
      <c r="AP200" s="23"/>
    </row>
    <row r="201" spans="1:42" ht="23.25" x14ac:dyDescent="0.35">
      <c r="A201" s="12"/>
      <c r="B201" s="12"/>
      <c r="C201" s="2" t="str">
        <f>IFERROR(IF(C$1=1,VLOOKUP(VLOOKUP($A201,'Raw Data'!$A$3:$AL$300,MATCH(Reformatted!C$2,'Raw Data'!$A$2:$AK$2,0),0),Scoring!$A$2:$B$5,2,0),VLOOKUP(VLOOKUP($A201,'Raw Data'!$A$3:$AL$300,MATCH(Reformatted!C$2,'Raw Data'!$A$2:$AK$2,0),0),Scoring!$D$2:$E$5,2,0)),"")</f>
        <v/>
      </c>
      <c r="D201" s="2" t="str">
        <f>IFERROR(IF(D$1=1,VLOOKUP(VLOOKUP($A201,'Raw Data'!$A$3:$AL$300,MATCH(Reformatted!D$2,'Raw Data'!$A$2:$AK$2,0),0),Scoring!$A$2:$B$5,2,0),VLOOKUP(VLOOKUP($A201,'Raw Data'!$A$3:$AL$300,MATCH(Reformatted!D$2,'Raw Data'!$A$2:$AK$2,0),0),Scoring!$D$2:$E$5,2,0)),"")</f>
        <v/>
      </c>
      <c r="E201" s="2" t="str">
        <f>IFERROR(IF(E$1=1,VLOOKUP(VLOOKUP($A201,'Raw Data'!$A$3:$AL$300,MATCH(Reformatted!E$2,'Raw Data'!$A$2:$AK$2,0),0),Scoring!$A$2:$B$5,2,0),VLOOKUP(VLOOKUP($A201,'Raw Data'!$A$3:$AL$300,MATCH(Reformatted!E$2,'Raw Data'!$A$2:$AK$2,0),0),Scoring!$D$2:$E$5,2,0)),"")</f>
        <v/>
      </c>
      <c r="F201" s="2" t="str">
        <f>IFERROR(IF(F$1=1,VLOOKUP(VLOOKUP($A201,'Raw Data'!$A$3:$AL$300,MATCH(Reformatted!F$2,'Raw Data'!$A$2:$AK$2,0),0),Scoring!$A$2:$B$5,2,0),VLOOKUP(VLOOKUP($A201,'Raw Data'!$A$3:$AL$300,MATCH(Reformatted!F$2,'Raw Data'!$A$2:$AK$2,0),0),Scoring!$D$2:$E$5,2,0)),"")</f>
        <v/>
      </c>
      <c r="G201" s="2" t="str">
        <f>IFERROR(IF(G$1=1,VLOOKUP(VLOOKUP($A201,'Raw Data'!$A$3:$AL$300,MATCH(Reformatted!G$2,'Raw Data'!$A$2:$AK$2,0),0),Scoring!$A$2:$B$5,2,0),VLOOKUP(VLOOKUP($A201,'Raw Data'!$A$3:$AL$300,MATCH(Reformatted!G$2,'Raw Data'!$A$2:$AK$2,0),0),Scoring!$D$2:$E$5,2,0)),"")</f>
        <v/>
      </c>
      <c r="H201" s="2" t="str">
        <f>IFERROR(IF(H$1=1,VLOOKUP(VLOOKUP($A201,'Raw Data'!$A$3:$AL$300,MATCH(Reformatted!H$2,'Raw Data'!$A$2:$AK$2,0),0),Scoring!$A$2:$B$5,2,0),VLOOKUP(VLOOKUP($A201,'Raw Data'!$A$3:$AL$300,MATCH(Reformatted!H$2,'Raw Data'!$A$2:$AK$2,0),0),Scoring!$D$2:$E$5,2,0)),"")</f>
        <v/>
      </c>
      <c r="I201" s="2" t="str">
        <f>IFERROR(IF(I$1=1,VLOOKUP(VLOOKUP($A201,'Raw Data'!$A$3:$AL$300,MATCH(Reformatted!I$2,'Raw Data'!$A$2:$AK$2,0),0),Scoring!$A$2:$B$5,2,0),VLOOKUP(VLOOKUP($A201,'Raw Data'!$A$3:$AL$300,MATCH(Reformatted!I$2,'Raw Data'!$A$2:$AK$2,0),0),Scoring!$D$2:$E$5,2,0)),"")</f>
        <v/>
      </c>
      <c r="J201" s="2" t="str">
        <f>IFERROR(IF(J$1=1,VLOOKUP(VLOOKUP($A201,'Raw Data'!$A$3:$AL$300,MATCH(Reformatted!J$2,'Raw Data'!$A$2:$AK$2,0),0),Scoring!$A$2:$B$5,2,0),VLOOKUP(VLOOKUP($A201,'Raw Data'!$A$3:$AL$300,MATCH(Reformatted!J$2,'Raw Data'!$A$2:$AK$2,0),0),Scoring!$D$2:$E$5,2,0)),"")</f>
        <v/>
      </c>
      <c r="K201" s="2" t="str">
        <f>IFERROR(IF(K$1=1,VLOOKUP(VLOOKUP($A201,'Raw Data'!$A$3:$AL$300,MATCH(Reformatted!K$2,'Raw Data'!$A$2:$AK$2,0),0),Scoring!$A$2:$B$5,2,0),VLOOKUP(VLOOKUP($A201,'Raw Data'!$A$3:$AL$300,MATCH(Reformatted!K$2,'Raw Data'!$A$2:$AK$2,0),0),Scoring!$D$2:$E$5,2,0)),"")</f>
        <v/>
      </c>
      <c r="L201" s="2" t="str">
        <f>IFERROR(IF(L$1=1,VLOOKUP(VLOOKUP($A201,'Raw Data'!$A$3:$AL$300,MATCH(Reformatted!L$2,'Raw Data'!$A$2:$AK$2,0),0),Scoring!$A$2:$B$5,2,0),VLOOKUP(VLOOKUP($A201,'Raw Data'!$A$3:$AL$300,MATCH(Reformatted!L$2,'Raw Data'!$A$2:$AK$2,0),0),Scoring!$D$2:$E$5,2,0)),"")</f>
        <v/>
      </c>
      <c r="M201" s="2" t="str">
        <f>IFERROR(IF(M$1=1,VLOOKUP(VLOOKUP($A201,'Raw Data'!$A$3:$AL$300,MATCH(Reformatted!M$2,'Raw Data'!$A$2:$AK$2,0),0),Scoring!$A$2:$B$5,2,0),VLOOKUP(VLOOKUP($A201,'Raw Data'!$A$3:$AL$300,MATCH(Reformatted!M$2,'Raw Data'!$A$2:$AK$2,0),0),Scoring!$D$2:$E$5,2,0)),"")</f>
        <v/>
      </c>
      <c r="N201" s="2" t="str">
        <f>IFERROR(IF(N$1=1,VLOOKUP(VLOOKUP($A201,'Raw Data'!$A$3:$AL$300,MATCH(Reformatted!N$2,'Raw Data'!$A$2:$AK$2,0),0),Scoring!$A$2:$B$5,2,0),VLOOKUP(VLOOKUP($A201,'Raw Data'!$A$3:$AL$300,MATCH(Reformatted!N$2,'Raw Data'!$A$2:$AK$2,0),0),Scoring!$D$2:$E$5,2,0)),"")</f>
        <v/>
      </c>
      <c r="O201" s="2" t="str">
        <f>IFERROR(IF(O$1=1,VLOOKUP(VLOOKUP($A201,'Raw Data'!$A$3:$AL$300,MATCH(Reformatted!O$2,'Raw Data'!$A$2:$AK$2,0),0),Scoring!$A$2:$B$5,2,0),VLOOKUP(VLOOKUP($A201,'Raw Data'!$A$3:$AL$300,MATCH(Reformatted!O$2,'Raw Data'!$A$2:$AK$2,0),0),Scoring!$D$2:$E$5,2,0)),"")</f>
        <v/>
      </c>
      <c r="P201" s="2" t="str">
        <f>IFERROR(IF(P$1=1,VLOOKUP(VLOOKUP($A201,'Raw Data'!$A$3:$AL$300,MATCH(Reformatted!P$2,'Raw Data'!$A$2:$AK$2,0),0),Scoring!$A$2:$B$5,2,0),VLOOKUP(VLOOKUP($A201,'Raw Data'!$A$3:$AL$300,MATCH(Reformatted!P$2,'Raw Data'!$A$2:$AK$2,0),0),Scoring!$D$2:$E$5,2,0)),"")</f>
        <v/>
      </c>
      <c r="Q201" s="2" t="str">
        <f>IFERROR(IF(Q$1=1,VLOOKUP(VLOOKUP($A201,'Raw Data'!$A$3:$AL$300,MATCH(Reformatted!Q$2,'Raw Data'!$A$2:$AK$2,0),0),Scoring!$A$2:$B$5,2,0),VLOOKUP(VLOOKUP($A201,'Raw Data'!$A$3:$AL$300,MATCH(Reformatted!Q$2,'Raw Data'!$A$2:$AK$2,0),0),Scoring!$D$2:$E$5,2,0)),"")</f>
        <v/>
      </c>
      <c r="R201" s="2" t="str">
        <f>IFERROR(IF(R$1=1,VLOOKUP(VLOOKUP($A201,'Raw Data'!$A$3:$AL$300,MATCH(Reformatted!R$2,'Raw Data'!$A$2:$AK$2,0),0),Scoring!$A$2:$B$5,2,0),VLOOKUP(VLOOKUP($A201,'Raw Data'!$A$3:$AL$300,MATCH(Reformatted!R$2,'Raw Data'!$A$2:$AK$2,0),0),Scoring!$D$2:$E$5,2,0)),"")</f>
        <v/>
      </c>
      <c r="S201" s="2" t="str">
        <f>IFERROR(IF(S$1=1,VLOOKUP(VLOOKUP($A201,'Raw Data'!$A$3:$AL$300,MATCH(Reformatted!S$2,'Raw Data'!$A$2:$AK$2,0),0),Scoring!$A$2:$B$5,2,0),VLOOKUP(VLOOKUP($A201,'Raw Data'!$A$3:$AL$300,MATCH(Reformatted!S$2,'Raw Data'!$A$2:$AK$2,0),0),Scoring!$D$2:$E$5,2,0)),"")</f>
        <v/>
      </c>
      <c r="T201" s="7">
        <f t="shared" si="6"/>
        <v>0</v>
      </c>
      <c r="U201" s="2" t="str">
        <f>IFERROR(VLOOKUP(VLOOKUP($A201,'Raw Data'!$A$3:$AL$300,MATCH(Reformatted!U$2,'Raw Data'!$A$2:$AK$2,0),0),Scoring!$G$2:$H$5,2,0),"")</f>
        <v/>
      </c>
      <c r="V201" s="2" t="str">
        <f>IFERROR(VLOOKUP(VLOOKUP($A201,'Raw Data'!$A$3:$AL$300,MATCH(Reformatted!V$2,'Raw Data'!$A$2:$AK$2,0),0),Scoring!$G$2:$H$5,2,0),"")</f>
        <v/>
      </c>
      <c r="W201" s="2" t="str">
        <f>IFERROR(VLOOKUP(VLOOKUP($A201,'Raw Data'!$A$3:$AL$300,MATCH(Reformatted!W$2,'Raw Data'!$A$2:$AK$2,0),0),Scoring!$G$2:$H$5,2,0),"")</f>
        <v/>
      </c>
      <c r="X201" s="2" t="str">
        <f>IFERROR(VLOOKUP(VLOOKUP($A201,'Raw Data'!$A$3:$AL$300,MATCH(Reformatted!X$2,'Raw Data'!$A$2:$AK$2,0),0),Scoring!$G$2:$H$5,2,0),"")</f>
        <v/>
      </c>
      <c r="Y201" s="2" t="str">
        <f>IFERROR(VLOOKUP(VLOOKUP($A201,'Raw Data'!$A$3:$AL$300,MATCH(Reformatted!Y$2,'Raw Data'!$A$2:$AK$2,0),0),Scoring!$G$2:$H$5,2,0),"")</f>
        <v/>
      </c>
      <c r="Z201" s="2" t="str">
        <f>IFERROR(VLOOKUP(VLOOKUP($A201,'Raw Data'!$A$3:$AL$300,MATCH(Reformatted!Z$2,'Raw Data'!$A$2:$AK$2,0),0),Scoring!$G$2:$H$5,2,0),"")</f>
        <v/>
      </c>
      <c r="AA201" s="2" t="str">
        <f>IFERROR(VLOOKUP(VLOOKUP($A201,'Raw Data'!$A$3:$AL$300,MATCH(Reformatted!AA$2,'Raw Data'!$A$2:$AK$2,0),0),Scoring!$G$2:$H$5,2,0),"")</f>
        <v/>
      </c>
      <c r="AB201" s="2" t="str">
        <f>IFERROR(VLOOKUP(VLOOKUP($A201,'Raw Data'!$A$3:$AL$300,MATCH(Reformatted!AB$2,'Raw Data'!$A$2:$AK$2,0),0),Scoring!$G$2:$H$5,2,0),"")</f>
        <v/>
      </c>
      <c r="AC201" s="8">
        <f t="shared" si="7"/>
        <v>0</v>
      </c>
      <c r="AD201" s="2" t="e">
        <f>VLOOKUP($A201,'Raw Data'!$A$3:$AL$300,MATCH(Reformatted!AD$2,'Raw Data'!$A$2:$AK$2,0),0)</f>
        <v>#N/A</v>
      </c>
      <c r="AE201" s="2" t="e">
        <f>VLOOKUP($A201,'Raw Data'!$A$3:$AL$300,MATCH(Reformatted!AE$2,'Raw Data'!$A$2:$AK$2,0),0)</f>
        <v>#N/A</v>
      </c>
      <c r="AF201" s="2" t="e">
        <f>VLOOKUP($A201,'Raw Data'!$A$3:$AL$300,MATCH(Reformatted!AF$2,'Raw Data'!$A$2:$AK$2,0),0)</f>
        <v>#N/A</v>
      </c>
      <c r="AG201" s="2" t="e">
        <f>VLOOKUP($A201,'Raw Data'!$A$3:$AL$300,MATCH(Reformatted!AG$2,'Raw Data'!$A$2:$AK$2,0),0)</f>
        <v>#N/A</v>
      </c>
      <c r="AH201" s="2" t="e">
        <f>VLOOKUP($A201,'Raw Data'!$A$3:$AL$300,MATCH(Reformatted!AH$2,'Raw Data'!$A$2:$AK$2,0),0)</f>
        <v>#N/A</v>
      </c>
      <c r="AI201" s="2" t="e">
        <f>VLOOKUP($A201,'Raw Data'!$A$3:$AL$300,MATCH(Reformatted!AI$2,'Raw Data'!$A$2:$AK$2,0),0)</f>
        <v>#N/A</v>
      </c>
      <c r="AJ201" s="2" t="e">
        <f>VLOOKUP($A201,'Raw Data'!$A$3:$AL$300,MATCH(Reformatted!AJ$2,'Raw Data'!$A$2:$AK$2,0),0)</f>
        <v>#N/A</v>
      </c>
      <c r="AK201" s="2" t="e">
        <f>VLOOKUP($A201,'Raw Data'!$A$3:$AL$300,MATCH(Reformatted!AK$2,'Raw Data'!$A$2:$AK$2,0),0)</f>
        <v>#N/A</v>
      </c>
      <c r="AL201" s="2" t="e">
        <f>VLOOKUP($A201,'Raw Data'!$A$3:$AL$300,MATCH(Reformatted!AL$2,'Raw Data'!$A$2:$AK$2,0),0)</f>
        <v>#N/A</v>
      </c>
      <c r="AM201" s="2" t="e">
        <f>VLOOKUP($A201,'Raw Data'!$A$3:$AL$300,MATCH(Reformatted!AM$2,'Raw Data'!$A$2:$AK$2,0),0)</f>
        <v>#N/A</v>
      </c>
      <c r="AO201" s="22"/>
      <c r="AP201" s="23"/>
    </row>
    <row r="202" spans="1:42" ht="23.25" x14ac:dyDescent="0.35">
      <c r="A202" s="12"/>
      <c r="B202" s="12"/>
      <c r="C202" s="2" t="str">
        <f>IFERROR(IF(C$1=1,VLOOKUP(VLOOKUP($A202,'Raw Data'!$A$3:$AL$300,MATCH(Reformatted!C$2,'Raw Data'!$A$2:$AK$2,0),0),Scoring!$A$2:$B$5,2,0),VLOOKUP(VLOOKUP($A202,'Raw Data'!$A$3:$AL$300,MATCH(Reformatted!C$2,'Raw Data'!$A$2:$AK$2,0),0),Scoring!$D$2:$E$5,2,0)),"")</f>
        <v/>
      </c>
      <c r="D202" s="2" t="str">
        <f>IFERROR(IF(D$1=1,VLOOKUP(VLOOKUP($A202,'Raw Data'!$A$3:$AL$300,MATCH(Reformatted!D$2,'Raw Data'!$A$2:$AK$2,0),0),Scoring!$A$2:$B$5,2,0),VLOOKUP(VLOOKUP($A202,'Raw Data'!$A$3:$AL$300,MATCH(Reformatted!D$2,'Raw Data'!$A$2:$AK$2,0),0),Scoring!$D$2:$E$5,2,0)),"")</f>
        <v/>
      </c>
      <c r="E202" s="2" t="str">
        <f>IFERROR(IF(E$1=1,VLOOKUP(VLOOKUP($A202,'Raw Data'!$A$3:$AL$300,MATCH(Reformatted!E$2,'Raw Data'!$A$2:$AK$2,0),0),Scoring!$A$2:$B$5,2,0),VLOOKUP(VLOOKUP($A202,'Raw Data'!$A$3:$AL$300,MATCH(Reformatted!E$2,'Raw Data'!$A$2:$AK$2,0),0),Scoring!$D$2:$E$5,2,0)),"")</f>
        <v/>
      </c>
      <c r="F202" s="2" t="str">
        <f>IFERROR(IF(F$1=1,VLOOKUP(VLOOKUP($A202,'Raw Data'!$A$3:$AL$300,MATCH(Reformatted!F$2,'Raw Data'!$A$2:$AK$2,0),0),Scoring!$A$2:$B$5,2,0),VLOOKUP(VLOOKUP($A202,'Raw Data'!$A$3:$AL$300,MATCH(Reformatted!F$2,'Raw Data'!$A$2:$AK$2,0),0),Scoring!$D$2:$E$5,2,0)),"")</f>
        <v/>
      </c>
      <c r="G202" s="2" t="str">
        <f>IFERROR(IF(G$1=1,VLOOKUP(VLOOKUP($A202,'Raw Data'!$A$3:$AL$300,MATCH(Reformatted!G$2,'Raw Data'!$A$2:$AK$2,0),0),Scoring!$A$2:$B$5,2,0),VLOOKUP(VLOOKUP($A202,'Raw Data'!$A$3:$AL$300,MATCH(Reformatted!G$2,'Raw Data'!$A$2:$AK$2,0),0),Scoring!$D$2:$E$5,2,0)),"")</f>
        <v/>
      </c>
      <c r="H202" s="2" t="str">
        <f>IFERROR(IF(H$1=1,VLOOKUP(VLOOKUP($A202,'Raw Data'!$A$3:$AL$300,MATCH(Reformatted!H$2,'Raw Data'!$A$2:$AK$2,0),0),Scoring!$A$2:$B$5,2,0),VLOOKUP(VLOOKUP($A202,'Raw Data'!$A$3:$AL$300,MATCH(Reformatted!H$2,'Raw Data'!$A$2:$AK$2,0),0),Scoring!$D$2:$E$5,2,0)),"")</f>
        <v/>
      </c>
      <c r="I202" s="2" t="str">
        <f>IFERROR(IF(I$1=1,VLOOKUP(VLOOKUP($A202,'Raw Data'!$A$3:$AL$300,MATCH(Reformatted!I$2,'Raw Data'!$A$2:$AK$2,0),0),Scoring!$A$2:$B$5,2,0),VLOOKUP(VLOOKUP($A202,'Raw Data'!$A$3:$AL$300,MATCH(Reformatted!I$2,'Raw Data'!$A$2:$AK$2,0),0),Scoring!$D$2:$E$5,2,0)),"")</f>
        <v/>
      </c>
      <c r="J202" s="2" t="str">
        <f>IFERROR(IF(J$1=1,VLOOKUP(VLOOKUP($A202,'Raw Data'!$A$3:$AL$300,MATCH(Reformatted!J$2,'Raw Data'!$A$2:$AK$2,0),0),Scoring!$A$2:$B$5,2,0),VLOOKUP(VLOOKUP($A202,'Raw Data'!$A$3:$AL$300,MATCH(Reformatted!J$2,'Raw Data'!$A$2:$AK$2,0),0),Scoring!$D$2:$E$5,2,0)),"")</f>
        <v/>
      </c>
      <c r="K202" s="2" t="str">
        <f>IFERROR(IF(K$1=1,VLOOKUP(VLOOKUP($A202,'Raw Data'!$A$3:$AL$300,MATCH(Reformatted!K$2,'Raw Data'!$A$2:$AK$2,0),0),Scoring!$A$2:$B$5,2,0),VLOOKUP(VLOOKUP($A202,'Raw Data'!$A$3:$AL$300,MATCH(Reformatted!K$2,'Raw Data'!$A$2:$AK$2,0),0),Scoring!$D$2:$E$5,2,0)),"")</f>
        <v/>
      </c>
      <c r="L202" s="2" t="str">
        <f>IFERROR(IF(L$1=1,VLOOKUP(VLOOKUP($A202,'Raw Data'!$A$3:$AL$300,MATCH(Reformatted!L$2,'Raw Data'!$A$2:$AK$2,0),0),Scoring!$A$2:$B$5,2,0),VLOOKUP(VLOOKUP($A202,'Raw Data'!$A$3:$AL$300,MATCH(Reformatted!L$2,'Raw Data'!$A$2:$AK$2,0),0),Scoring!$D$2:$E$5,2,0)),"")</f>
        <v/>
      </c>
      <c r="M202" s="2" t="str">
        <f>IFERROR(IF(M$1=1,VLOOKUP(VLOOKUP($A202,'Raw Data'!$A$3:$AL$300,MATCH(Reformatted!M$2,'Raw Data'!$A$2:$AK$2,0),0),Scoring!$A$2:$B$5,2,0),VLOOKUP(VLOOKUP($A202,'Raw Data'!$A$3:$AL$300,MATCH(Reformatted!M$2,'Raw Data'!$A$2:$AK$2,0),0),Scoring!$D$2:$E$5,2,0)),"")</f>
        <v/>
      </c>
      <c r="N202" s="2" t="str">
        <f>IFERROR(IF(N$1=1,VLOOKUP(VLOOKUP($A202,'Raw Data'!$A$3:$AL$300,MATCH(Reformatted!N$2,'Raw Data'!$A$2:$AK$2,0),0),Scoring!$A$2:$B$5,2,0),VLOOKUP(VLOOKUP($A202,'Raw Data'!$A$3:$AL$300,MATCH(Reformatted!N$2,'Raw Data'!$A$2:$AK$2,0),0),Scoring!$D$2:$E$5,2,0)),"")</f>
        <v/>
      </c>
      <c r="O202" s="2" t="str">
        <f>IFERROR(IF(O$1=1,VLOOKUP(VLOOKUP($A202,'Raw Data'!$A$3:$AL$300,MATCH(Reformatted!O$2,'Raw Data'!$A$2:$AK$2,0),0),Scoring!$A$2:$B$5,2,0),VLOOKUP(VLOOKUP($A202,'Raw Data'!$A$3:$AL$300,MATCH(Reformatted!O$2,'Raw Data'!$A$2:$AK$2,0),0),Scoring!$D$2:$E$5,2,0)),"")</f>
        <v/>
      </c>
      <c r="P202" s="2" t="str">
        <f>IFERROR(IF(P$1=1,VLOOKUP(VLOOKUP($A202,'Raw Data'!$A$3:$AL$300,MATCH(Reformatted!P$2,'Raw Data'!$A$2:$AK$2,0),0),Scoring!$A$2:$B$5,2,0),VLOOKUP(VLOOKUP($A202,'Raw Data'!$A$3:$AL$300,MATCH(Reformatted!P$2,'Raw Data'!$A$2:$AK$2,0),0),Scoring!$D$2:$E$5,2,0)),"")</f>
        <v/>
      </c>
      <c r="Q202" s="2" t="str">
        <f>IFERROR(IF(Q$1=1,VLOOKUP(VLOOKUP($A202,'Raw Data'!$A$3:$AL$300,MATCH(Reformatted!Q$2,'Raw Data'!$A$2:$AK$2,0),0),Scoring!$A$2:$B$5,2,0),VLOOKUP(VLOOKUP($A202,'Raw Data'!$A$3:$AL$300,MATCH(Reformatted!Q$2,'Raw Data'!$A$2:$AK$2,0),0),Scoring!$D$2:$E$5,2,0)),"")</f>
        <v/>
      </c>
      <c r="R202" s="2" t="str">
        <f>IFERROR(IF(R$1=1,VLOOKUP(VLOOKUP($A202,'Raw Data'!$A$3:$AL$300,MATCH(Reformatted!R$2,'Raw Data'!$A$2:$AK$2,0),0),Scoring!$A$2:$B$5,2,0),VLOOKUP(VLOOKUP($A202,'Raw Data'!$A$3:$AL$300,MATCH(Reformatted!R$2,'Raw Data'!$A$2:$AK$2,0),0),Scoring!$D$2:$E$5,2,0)),"")</f>
        <v/>
      </c>
      <c r="S202" s="2" t="str">
        <f>IFERROR(IF(S$1=1,VLOOKUP(VLOOKUP($A202,'Raw Data'!$A$3:$AL$300,MATCH(Reformatted!S$2,'Raw Data'!$A$2:$AK$2,0),0),Scoring!$A$2:$B$5,2,0),VLOOKUP(VLOOKUP($A202,'Raw Data'!$A$3:$AL$300,MATCH(Reformatted!S$2,'Raw Data'!$A$2:$AK$2,0),0),Scoring!$D$2:$E$5,2,0)),"")</f>
        <v/>
      </c>
      <c r="T202" s="7">
        <f t="shared" si="6"/>
        <v>0</v>
      </c>
      <c r="U202" s="2" t="str">
        <f>IFERROR(VLOOKUP(VLOOKUP($A202,'Raw Data'!$A$3:$AL$300,MATCH(Reformatted!U$2,'Raw Data'!$A$2:$AK$2,0),0),Scoring!$G$2:$H$5,2,0),"")</f>
        <v/>
      </c>
      <c r="V202" s="2" t="str">
        <f>IFERROR(VLOOKUP(VLOOKUP($A202,'Raw Data'!$A$3:$AL$300,MATCH(Reformatted!V$2,'Raw Data'!$A$2:$AK$2,0),0),Scoring!$G$2:$H$5,2,0),"")</f>
        <v/>
      </c>
      <c r="W202" s="2" t="str">
        <f>IFERROR(VLOOKUP(VLOOKUP($A202,'Raw Data'!$A$3:$AL$300,MATCH(Reformatted!W$2,'Raw Data'!$A$2:$AK$2,0),0),Scoring!$G$2:$H$5,2,0),"")</f>
        <v/>
      </c>
      <c r="X202" s="2" t="str">
        <f>IFERROR(VLOOKUP(VLOOKUP($A202,'Raw Data'!$A$3:$AL$300,MATCH(Reformatted!X$2,'Raw Data'!$A$2:$AK$2,0),0),Scoring!$G$2:$H$5,2,0),"")</f>
        <v/>
      </c>
      <c r="Y202" s="2" t="str">
        <f>IFERROR(VLOOKUP(VLOOKUP($A202,'Raw Data'!$A$3:$AL$300,MATCH(Reformatted!Y$2,'Raw Data'!$A$2:$AK$2,0),0),Scoring!$G$2:$H$5,2,0),"")</f>
        <v/>
      </c>
      <c r="Z202" s="2" t="str">
        <f>IFERROR(VLOOKUP(VLOOKUP($A202,'Raw Data'!$A$3:$AL$300,MATCH(Reformatted!Z$2,'Raw Data'!$A$2:$AK$2,0),0),Scoring!$G$2:$H$5,2,0),"")</f>
        <v/>
      </c>
      <c r="AA202" s="2" t="str">
        <f>IFERROR(VLOOKUP(VLOOKUP($A202,'Raw Data'!$A$3:$AL$300,MATCH(Reformatted!AA$2,'Raw Data'!$A$2:$AK$2,0),0),Scoring!$G$2:$H$5,2,0),"")</f>
        <v/>
      </c>
      <c r="AB202" s="2" t="str">
        <f>IFERROR(VLOOKUP(VLOOKUP($A202,'Raw Data'!$A$3:$AL$300,MATCH(Reformatted!AB$2,'Raw Data'!$A$2:$AK$2,0),0),Scoring!$G$2:$H$5,2,0),"")</f>
        <v/>
      </c>
      <c r="AC202" s="8">
        <f t="shared" si="7"/>
        <v>0</v>
      </c>
      <c r="AD202" s="2" t="e">
        <f>VLOOKUP($A202,'Raw Data'!$A$3:$AL$300,MATCH(Reformatted!AD$2,'Raw Data'!$A$2:$AK$2,0),0)</f>
        <v>#N/A</v>
      </c>
      <c r="AE202" s="2" t="e">
        <f>VLOOKUP($A202,'Raw Data'!$A$3:$AL$300,MATCH(Reformatted!AE$2,'Raw Data'!$A$2:$AK$2,0),0)</f>
        <v>#N/A</v>
      </c>
      <c r="AF202" s="2" t="e">
        <f>VLOOKUP($A202,'Raw Data'!$A$3:$AL$300,MATCH(Reformatted!AF$2,'Raw Data'!$A$2:$AK$2,0),0)</f>
        <v>#N/A</v>
      </c>
      <c r="AG202" s="2" t="e">
        <f>VLOOKUP($A202,'Raw Data'!$A$3:$AL$300,MATCH(Reformatted!AG$2,'Raw Data'!$A$2:$AK$2,0),0)</f>
        <v>#N/A</v>
      </c>
      <c r="AH202" s="2" t="e">
        <f>VLOOKUP($A202,'Raw Data'!$A$3:$AL$300,MATCH(Reformatted!AH$2,'Raw Data'!$A$2:$AK$2,0),0)</f>
        <v>#N/A</v>
      </c>
      <c r="AI202" s="2" t="e">
        <f>VLOOKUP($A202,'Raw Data'!$A$3:$AL$300,MATCH(Reformatted!AI$2,'Raw Data'!$A$2:$AK$2,0),0)</f>
        <v>#N/A</v>
      </c>
      <c r="AJ202" s="2" t="e">
        <f>VLOOKUP($A202,'Raw Data'!$A$3:$AL$300,MATCH(Reformatted!AJ$2,'Raw Data'!$A$2:$AK$2,0),0)</f>
        <v>#N/A</v>
      </c>
      <c r="AK202" s="2" t="e">
        <f>VLOOKUP($A202,'Raw Data'!$A$3:$AL$300,MATCH(Reformatted!AK$2,'Raw Data'!$A$2:$AK$2,0),0)</f>
        <v>#N/A</v>
      </c>
      <c r="AL202" s="2" t="e">
        <f>VLOOKUP($A202,'Raw Data'!$A$3:$AL$300,MATCH(Reformatted!AL$2,'Raw Data'!$A$2:$AK$2,0),0)</f>
        <v>#N/A</v>
      </c>
      <c r="AM202" s="2" t="e">
        <f>VLOOKUP($A202,'Raw Data'!$A$3:$AL$300,MATCH(Reformatted!AM$2,'Raw Data'!$A$2:$AK$2,0),0)</f>
        <v>#N/A</v>
      </c>
      <c r="AO202" s="22"/>
      <c r="AP202" s="23"/>
    </row>
    <row r="203" spans="1:42" ht="23.25" x14ac:dyDescent="0.35">
      <c r="A203" s="12"/>
      <c r="B203" s="12"/>
      <c r="C203" s="2" t="str">
        <f>IFERROR(IF(C$1=1,VLOOKUP(VLOOKUP($A203,'Raw Data'!$A$3:$AL$300,MATCH(Reformatted!C$2,'Raw Data'!$A$2:$AK$2,0),0),Scoring!$A$2:$B$5,2,0),VLOOKUP(VLOOKUP($A203,'Raw Data'!$A$3:$AL$300,MATCH(Reformatted!C$2,'Raw Data'!$A$2:$AK$2,0),0),Scoring!$D$2:$E$5,2,0)),"")</f>
        <v/>
      </c>
      <c r="D203" s="2" t="str">
        <f>IFERROR(IF(D$1=1,VLOOKUP(VLOOKUP($A203,'Raw Data'!$A$3:$AL$300,MATCH(Reformatted!D$2,'Raw Data'!$A$2:$AK$2,0),0),Scoring!$A$2:$B$5,2,0),VLOOKUP(VLOOKUP($A203,'Raw Data'!$A$3:$AL$300,MATCH(Reformatted!D$2,'Raw Data'!$A$2:$AK$2,0),0),Scoring!$D$2:$E$5,2,0)),"")</f>
        <v/>
      </c>
      <c r="E203" s="2" t="str">
        <f>IFERROR(IF(E$1=1,VLOOKUP(VLOOKUP($A203,'Raw Data'!$A$3:$AL$300,MATCH(Reformatted!E$2,'Raw Data'!$A$2:$AK$2,0),0),Scoring!$A$2:$B$5,2,0),VLOOKUP(VLOOKUP($A203,'Raw Data'!$A$3:$AL$300,MATCH(Reformatted!E$2,'Raw Data'!$A$2:$AK$2,0),0),Scoring!$D$2:$E$5,2,0)),"")</f>
        <v/>
      </c>
      <c r="F203" s="2" t="str">
        <f>IFERROR(IF(F$1=1,VLOOKUP(VLOOKUP($A203,'Raw Data'!$A$3:$AL$300,MATCH(Reformatted!F$2,'Raw Data'!$A$2:$AK$2,0),0),Scoring!$A$2:$B$5,2,0),VLOOKUP(VLOOKUP($A203,'Raw Data'!$A$3:$AL$300,MATCH(Reformatted!F$2,'Raw Data'!$A$2:$AK$2,0),0),Scoring!$D$2:$E$5,2,0)),"")</f>
        <v/>
      </c>
      <c r="G203" s="2" t="str">
        <f>IFERROR(IF(G$1=1,VLOOKUP(VLOOKUP($A203,'Raw Data'!$A$3:$AL$300,MATCH(Reformatted!G$2,'Raw Data'!$A$2:$AK$2,0),0),Scoring!$A$2:$B$5,2,0),VLOOKUP(VLOOKUP($A203,'Raw Data'!$A$3:$AL$300,MATCH(Reformatted!G$2,'Raw Data'!$A$2:$AK$2,0),0),Scoring!$D$2:$E$5,2,0)),"")</f>
        <v/>
      </c>
      <c r="H203" s="2" t="str">
        <f>IFERROR(IF(H$1=1,VLOOKUP(VLOOKUP($A203,'Raw Data'!$A$3:$AL$300,MATCH(Reformatted!H$2,'Raw Data'!$A$2:$AK$2,0),0),Scoring!$A$2:$B$5,2,0),VLOOKUP(VLOOKUP($A203,'Raw Data'!$A$3:$AL$300,MATCH(Reformatted!H$2,'Raw Data'!$A$2:$AK$2,0),0),Scoring!$D$2:$E$5,2,0)),"")</f>
        <v/>
      </c>
      <c r="I203" s="2" t="str">
        <f>IFERROR(IF(I$1=1,VLOOKUP(VLOOKUP($A203,'Raw Data'!$A$3:$AL$300,MATCH(Reformatted!I$2,'Raw Data'!$A$2:$AK$2,0),0),Scoring!$A$2:$B$5,2,0),VLOOKUP(VLOOKUP($A203,'Raw Data'!$A$3:$AL$300,MATCH(Reformatted!I$2,'Raw Data'!$A$2:$AK$2,0),0),Scoring!$D$2:$E$5,2,0)),"")</f>
        <v/>
      </c>
      <c r="J203" s="2" t="str">
        <f>IFERROR(IF(J$1=1,VLOOKUP(VLOOKUP($A203,'Raw Data'!$A$3:$AL$300,MATCH(Reformatted!J$2,'Raw Data'!$A$2:$AK$2,0),0),Scoring!$A$2:$B$5,2,0),VLOOKUP(VLOOKUP($A203,'Raw Data'!$A$3:$AL$300,MATCH(Reformatted!J$2,'Raw Data'!$A$2:$AK$2,0),0),Scoring!$D$2:$E$5,2,0)),"")</f>
        <v/>
      </c>
      <c r="K203" s="2" t="str">
        <f>IFERROR(IF(K$1=1,VLOOKUP(VLOOKUP($A203,'Raw Data'!$A$3:$AL$300,MATCH(Reformatted!K$2,'Raw Data'!$A$2:$AK$2,0),0),Scoring!$A$2:$B$5,2,0),VLOOKUP(VLOOKUP($A203,'Raw Data'!$A$3:$AL$300,MATCH(Reformatted!K$2,'Raw Data'!$A$2:$AK$2,0),0),Scoring!$D$2:$E$5,2,0)),"")</f>
        <v/>
      </c>
      <c r="L203" s="2" t="str">
        <f>IFERROR(IF(L$1=1,VLOOKUP(VLOOKUP($A203,'Raw Data'!$A$3:$AL$300,MATCH(Reformatted!L$2,'Raw Data'!$A$2:$AK$2,0),0),Scoring!$A$2:$B$5,2,0),VLOOKUP(VLOOKUP($A203,'Raw Data'!$A$3:$AL$300,MATCH(Reformatted!L$2,'Raw Data'!$A$2:$AK$2,0),0),Scoring!$D$2:$E$5,2,0)),"")</f>
        <v/>
      </c>
      <c r="M203" s="2" t="str">
        <f>IFERROR(IF(M$1=1,VLOOKUP(VLOOKUP($A203,'Raw Data'!$A$3:$AL$300,MATCH(Reformatted!M$2,'Raw Data'!$A$2:$AK$2,0),0),Scoring!$A$2:$B$5,2,0),VLOOKUP(VLOOKUP($A203,'Raw Data'!$A$3:$AL$300,MATCH(Reformatted!M$2,'Raw Data'!$A$2:$AK$2,0),0),Scoring!$D$2:$E$5,2,0)),"")</f>
        <v/>
      </c>
      <c r="N203" s="2" t="str">
        <f>IFERROR(IF(N$1=1,VLOOKUP(VLOOKUP($A203,'Raw Data'!$A$3:$AL$300,MATCH(Reformatted!N$2,'Raw Data'!$A$2:$AK$2,0),0),Scoring!$A$2:$B$5,2,0),VLOOKUP(VLOOKUP($A203,'Raw Data'!$A$3:$AL$300,MATCH(Reformatted!N$2,'Raw Data'!$A$2:$AK$2,0),0),Scoring!$D$2:$E$5,2,0)),"")</f>
        <v/>
      </c>
      <c r="O203" s="2" t="str">
        <f>IFERROR(IF(O$1=1,VLOOKUP(VLOOKUP($A203,'Raw Data'!$A$3:$AL$300,MATCH(Reformatted!O$2,'Raw Data'!$A$2:$AK$2,0),0),Scoring!$A$2:$B$5,2,0),VLOOKUP(VLOOKUP($A203,'Raw Data'!$A$3:$AL$300,MATCH(Reformatted!O$2,'Raw Data'!$A$2:$AK$2,0),0),Scoring!$D$2:$E$5,2,0)),"")</f>
        <v/>
      </c>
      <c r="P203" s="2" t="str">
        <f>IFERROR(IF(P$1=1,VLOOKUP(VLOOKUP($A203,'Raw Data'!$A$3:$AL$300,MATCH(Reformatted!P$2,'Raw Data'!$A$2:$AK$2,0),0),Scoring!$A$2:$B$5,2,0),VLOOKUP(VLOOKUP($A203,'Raw Data'!$A$3:$AL$300,MATCH(Reformatted!P$2,'Raw Data'!$A$2:$AK$2,0),0),Scoring!$D$2:$E$5,2,0)),"")</f>
        <v/>
      </c>
      <c r="Q203" s="2" t="str">
        <f>IFERROR(IF(Q$1=1,VLOOKUP(VLOOKUP($A203,'Raw Data'!$A$3:$AL$300,MATCH(Reformatted!Q$2,'Raw Data'!$A$2:$AK$2,0),0),Scoring!$A$2:$B$5,2,0),VLOOKUP(VLOOKUP($A203,'Raw Data'!$A$3:$AL$300,MATCH(Reformatted!Q$2,'Raw Data'!$A$2:$AK$2,0),0),Scoring!$D$2:$E$5,2,0)),"")</f>
        <v/>
      </c>
      <c r="R203" s="2" t="str">
        <f>IFERROR(IF(R$1=1,VLOOKUP(VLOOKUP($A203,'Raw Data'!$A$3:$AL$300,MATCH(Reformatted!R$2,'Raw Data'!$A$2:$AK$2,0),0),Scoring!$A$2:$B$5,2,0),VLOOKUP(VLOOKUP($A203,'Raw Data'!$A$3:$AL$300,MATCH(Reformatted!R$2,'Raw Data'!$A$2:$AK$2,0),0),Scoring!$D$2:$E$5,2,0)),"")</f>
        <v/>
      </c>
      <c r="S203" s="2" t="str">
        <f>IFERROR(IF(S$1=1,VLOOKUP(VLOOKUP($A203,'Raw Data'!$A$3:$AL$300,MATCH(Reformatted!S$2,'Raw Data'!$A$2:$AK$2,0),0),Scoring!$A$2:$B$5,2,0),VLOOKUP(VLOOKUP($A203,'Raw Data'!$A$3:$AL$300,MATCH(Reformatted!S$2,'Raw Data'!$A$2:$AK$2,0),0),Scoring!$D$2:$E$5,2,0)),"")</f>
        <v/>
      </c>
      <c r="T203" s="7">
        <f t="shared" si="6"/>
        <v>0</v>
      </c>
      <c r="U203" s="2" t="str">
        <f>IFERROR(VLOOKUP(VLOOKUP($A203,'Raw Data'!$A$3:$AL$300,MATCH(Reformatted!U$2,'Raw Data'!$A$2:$AK$2,0),0),Scoring!$G$2:$H$5,2,0),"")</f>
        <v/>
      </c>
      <c r="V203" s="2" t="str">
        <f>IFERROR(VLOOKUP(VLOOKUP($A203,'Raw Data'!$A$3:$AL$300,MATCH(Reformatted!V$2,'Raw Data'!$A$2:$AK$2,0),0),Scoring!$G$2:$H$5,2,0),"")</f>
        <v/>
      </c>
      <c r="W203" s="2" t="str">
        <f>IFERROR(VLOOKUP(VLOOKUP($A203,'Raw Data'!$A$3:$AL$300,MATCH(Reformatted!W$2,'Raw Data'!$A$2:$AK$2,0),0),Scoring!$G$2:$H$5,2,0),"")</f>
        <v/>
      </c>
      <c r="X203" s="2" t="str">
        <f>IFERROR(VLOOKUP(VLOOKUP($A203,'Raw Data'!$A$3:$AL$300,MATCH(Reformatted!X$2,'Raw Data'!$A$2:$AK$2,0),0),Scoring!$G$2:$H$5,2,0),"")</f>
        <v/>
      </c>
      <c r="Y203" s="2" t="str">
        <f>IFERROR(VLOOKUP(VLOOKUP($A203,'Raw Data'!$A$3:$AL$300,MATCH(Reformatted!Y$2,'Raw Data'!$A$2:$AK$2,0),0),Scoring!$G$2:$H$5,2,0),"")</f>
        <v/>
      </c>
      <c r="Z203" s="2" t="str">
        <f>IFERROR(VLOOKUP(VLOOKUP($A203,'Raw Data'!$A$3:$AL$300,MATCH(Reformatted!Z$2,'Raw Data'!$A$2:$AK$2,0),0),Scoring!$G$2:$H$5,2,0),"")</f>
        <v/>
      </c>
      <c r="AA203" s="2" t="str">
        <f>IFERROR(VLOOKUP(VLOOKUP($A203,'Raw Data'!$A$3:$AL$300,MATCH(Reformatted!AA$2,'Raw Data'!$A$2:$AK$2,0),0),Scoring!$G$2:$H$5,2,0),"")</f>
        <v/>
      </c>
      <c r="AB203" s="2" t="str">
        <f>IFERROR(VLOOKUP(VLOOKUP($A203,'Raw Data'!$A$3:$AL$300,MATCH(Reformatted!AB$2,'Raw Data'!$A$2:$AK$2,0),0),Scoring!$G$2:$H$5,2,0),"")</f>
        <v/>
      </c>
      <c r="AC203" s="8">
        <f t="shared" si="7"/>
        <v>0</v>
      </c>
      <c r="AD203" s="2" t="e">
        <f>VLOOKUP($A203,'Raw Data'!$A$3:$AL$300,MATCH(Reformatted!AD$2,'Raw Data'!$A$2:$AK$2,0),0)</f>
        <v>#N/A</v>
      </c>
      <c r="AE203" s="2" t="e">
        <f>VLOOKUP($A203,'Raw Data'!$A$3:$AL$300,MATCH(Reformatted!AE$2,'Raw Data'!$A$2:$AK$2,0),0)</f>
        <v>#N/A</v>
      </c>
      <c r="AF203" s="2" t="e">
        <f>VLOOKUP($A203,'Raw Data'!$A$3:$AL$300,MATCH(Reformatted!AF$2,'Raw Data'!$A$2:$AK$2,0),0)</f>
        <v>#N/A</v>
      </c>
      <c r="AG203" s="2" t="e">
        <f>VLOOKUP($A203,'Raw Data'!$A$3:$AL$300,MATCH(Reformatted!AG$2,'Raw Data'!$A$2:$AK$2,0),0)</f>
        <v>#N/A</v>
      </c>
      <c r="AH203" s="2" t="e">
        <f>VLOOKUP($A203,'Raw Data'!$A$3:$AL$300,MATCH(Reformatted!AH$2,'Raw Data'!$A$2:$AK$2,0),0)</f>
        <v>#N/A</v>
      </c>
      <c r="AI203" s="2" t="e">
        <f>VLOOKUP($A203,'Raw Data'!$A$3:$AL$300,MATCH(Reformatted!AI$2,'Raw Data'!$A$2:$AK$2,0),0)</f>
        <v>#N/A</v>
      </c>
      <c r="AJ203" s="2" t="e">
        <f>VLOOKUP($A203,'Raw Data'!$A$3:$AL$300,MATCH(Reformatted!AJ$2,'Raw Data'!$A$2:$AK$2,0),0)</f>
        <v>#N/A</v>
      </c>
      <c r="AK203" s="2" t="e">
        <f>VLOOKUP($A203,'Raw Data'!$A$3:$AL$300,MATCH(Reformatted!AK$2,'Raw Data'!$A$2:$AK$2,0),0)</f>
        <v>#N/A</v>
      </c>
      <c r="AL203" s="2" t="e">
        <f>VLOOKUP($A203,'Raw Data'!$A$3:$AL$300,MATCH(Reformatted!AL$2,'Raw Data'!$A$2:$AK$2,0),0)</f>
        <v>#N/A</v>
      </c>
      <c r="AM203" s="2" t="e">
        <f>VLOOKUP($A203,'Raw Data'!$A$3:$AL$300,MATCH(Reformatted!AM$2,'Raw Data'!$A$2:$AK$2,0),0)</f>
        <v>#N/A</v>
      </c>
      <c r="AO203" s="22"/>
      <c r="AP203" s="23"/>
    </row>
    <row r="204" spans="1:42" ht="23.25" x14ac:dyDescent="0.35">
      <c r="A204" s="12"/>
      <c r="B204" s="12"/>
      <c r="C204" s="2" t="str">
        <f>IFERROR(IF(C$1=1,VLOOKUP(VLOOKUP($A204,'Raw Data'!$A$3:$AL$300,MATCH(Reformatted!C$2,'Raw Data'!$A$2:$AK$2,0),0),Scoring!$A$2:$B$5,2,0),VLOOKUP(VLOOKUP($A204,'Raw Data'!$A$3:$AL$300,MATCH(Reformatted!C$2,'Raw Data'!$A$2:$AK$2,0),0),Scoring!$D$2:$E$5,2,0)),"")</f>
        <v/>
      </c>
      <c r="D204" s="2" t="str">
        <f>IFERROR(IF(D$1=1,VLOOKUP(VLOOKUP($A204,'Raw Data'!$A$3:$AL$300,MATCH(Reformatted!D$2,'Raw Data'!$A$2:$AK$2,0),0),Scoring!$A$2:$B$5,2,0),VLOOKUP(VLOOKUP($A204,'Raw Data'!$A$3:$AL$300,MATCH(Reformatted!D$2,'Raw Data'!$A$2:$AK$2,0),0),Scoring!$D$2:$E$5,2,0)),"")</f>
        <v/>
      </c>
      <c r="E204" s="2" t="str">
        <f>IFERROR(IF(E$1=1,VLOOKUP(VLOOKUP($A204,'Raw Data'!$A$3:$AL$300,MATCH(Reformatted!E$2,'Raw Data'!$A$2:$AK$2,0),0),Scoring!$A$2:$B$5,2,0),VLOOKUP(VLOOKUP($A204,'Raw Data'!$A$3:$AL$300,MATCH(Reformatted!E$2,'Raw Data'!$A$2:$AK$2,0),0),Scoring!$D$2:$E$5,2,0)),"")</f>
        <v/>
      </c>
      <c r="F204" s="2" t="str">
        <f>IFERROR(IF(F$1=1,VLOOKUP(VLOOKUP($A204,'Raw Data'!$A$3:$AL$300,MATCH(Reformatted!F$2,'Raw Data'!$A$2:$AK$2,0),0),Scoring!$A$2:$B$5,2,0),VLOOKUP(VLOOKUP($A204,'Raw Data'!$A$3:$AL$300,MATCH(Reformatted!F$2,'Raw Data'!$A$2:$AK$2,0),0),Scoring!$D$2:$E$5,2,0)),"")</f>
        <v/>
      </c>
      <c r="G204" s="2" t="str">
        <f>IFERROR(IF(G$1=1,VLOOKUP(VLOOKUP($A204,'Raw Data'!$A$3:$AL$300,MATCH(Reformatted!G$2,'Raw Data'!$A$2:$AK$2,0),0),Scoring!$A$2:$B$5,2,0),VLOOKUP(VLOOKUP($A204,'Raw Data'!$A$3:$AL$300,MATCH(Reformatted!G$2,'Raw Data'!$A$2:$AK$2,0),0),Scoring!$D$2:$E$5,2,0)),"")</f>
        <v/>
      </c>
      <c r="H204" s="2" t="str">
        <f>IFERROR(IF(H$1=1,VLOOKUP(VLOOKUP($A204,'Raw Data'!$A$3:$AL$300,MATCH(Reformatted!H$2,'Raw Data'!$A$2:$AK$2,0),0),Scoring!$A$2:$B$5,2,0),VLOOKUP(VLOOKUP($A204,'Raw Data'!$A$3:$AL$300,MATCH(Reformatted!H$2,'Raw Data'!$A$2:$AK$2,0),0),Scoring!$D$2:$E$5,2,0)),"")</f>
        <v/>
      </c>
      <c r="I204" s="2" t="str">
        <f>IFERROR(IF(I$1=1,VLOOKUP(VLOOKUP($A204,'Raw Data'!$A$3:$AL$300,MATCH(Reformatted!I$2,'Raw Data'!$A$2:$AK$2,0),0),Scoring!$A$2:$B$5,2,0),VLOOKUP(VLOOKUP($A204,'Raw Data'!$A$3:$AL$300,MATCH(Reformatted!I$2,'Raw Data'!$A$2:$AK$2,0),0),Scoring!$D$2:$E$5,2,0)),"")</f>
        <v/>
      </c>
      <c r="J204" s="2" t="str">
        <f>IFERROR(IF(J$1=1,VLOOKUP(VLOOKUP($A204,'Raw Data'!$A$3:$AL$300,MATCH(Reformatted!J$2,'Raw Data'!$A$2:$AK$2,0),0),Scoring!$A$2:$B$5,2,0),VLOOKUP(VLOOKUP($A204,'Raw Data'!$A$3:$AL$300,MATCH(Reformatted!J$2,'Raw Data'!$A$2:$AK$2,0),0),Scoring!$D$2:$E$5,2,0)),"")</f>
        <v/>
      </c>
      <c r="K204" s="2" t="str">
        <f>IFERROR(IF(K$1=1,VLOOKUP(VLOOKUP($A204,'Raw Data'!$A$3:$AL$300,MATCH(Reformatted!K$2,'Raw Data'!$A$2:$AK$2,0),0),Scoring!$A$2:$B$5,2,0),VLOOKUP(VLOOKUP($A204,'Raw Data'!$A$3:$AL$300,MATCH(Reformatted!K$2,'Raw Data'!$A$2:$AK$2,0),0),Scoring!$D$2:$E$5,2,0)),"")</f>
        <v/>
      </c>
      <c r="L204" s="2" t="str">
        <f>IFERROR(IF(L$1=1,VLOOKUP(VLOOKUP($A204,'Raw Data'!$A$3:$AL$300,MATCH(Reformatted!L$2,'Raw Data'!$A$2:$AK$2,0),0),Scoring!$A$2:$B$5,2,0),VLOOKUP(VLOOKUP($A204,'Raw Data'!$A$3:$AL$300,MATCH(Reformatted!L$2,'Raw Data'!$A$2:$AK$2,0),0),Scoring!$D$2:$E$5,2,0)),"")</f>
        <v/>
      </c>
      <c r="M204" s="2" t="str">
        <f>IFERROR(IF(M$1=1,VLOOKUP(VLOOKUP($A204,'Raw Data'!$A$3:$AL$300,MATCH(Reformatted!M$2,'Raw Data'!$A$2:$AK$2,0),0),Scoring!$A$2:$B$5,2,0),VLOOKUP(VLOOKUP($A204,'Raw Data'!$A$3:$AL$300,MATCH(Reformatted!M$2,'Raw Data'!$A$2:$AK$2,0),0),Scoring!$D$2:$E$5,2,0)),"")</f>
        <v/>
      </c>
      <c r="N204" s="2" t="str">
        <f>IFERROR(IF(N$1=1,VLOOKUP(VLOOKUP($A204,'Raw Data'!$A$3:$AL$300,MATCH(Reformatted!N$2,'Raw Data'!$A$2:$AK$2,0),0),Scoring!$A$2:$B$5,2,0),VLOOKUP(VLOOKUP($A204,'Raw Data'!$A$3:$AL$300,MATCH(Reformatted!N$2,'Raw Data'!$A$2:$AK$2,0),0),Scoring!$D$2:$E$5,2,0)),"")</f>
        <v/>
      </c>
      <c r="O204" s="2" t="str">
        <f>IFERROR(IF(O$1=1,VLOOKUP(VLOOKUP($A204,'Raw Data'!$A$3:$AL$300,MATCH(Reformatted!O$2,'Raw Data'!$A$2:$AK$2,0),0),Scoring!$A$2:$B$5,2,0),VLOOKUP(VLOOKUP($A204,'Raw Data'!$A$3:$AL$300,MATCH(Reformatted!O$2,'Raw Data'!$A$2:$AK$2,0),0),Scoring!$D$2:$E$5,2,0)),"")</f>
        <v/>
      </c>
      <c r="P204" s="2" t="str">
        <f>IFERROR(IF(P$1=1,VLOOKUP(VLOOKUP($A204,'Raw Data'!$A$3:$AL$300,MATCH(Reformatted!P$2,'Raw Data'!$A$2:$AK$2,0),0),Scoring!$A$2:$B$5,2,0),VLOOKUP(VLOOKUP($A204,'Raw Data'!$A$3:$AL$300,MATCH(Reformatted!P$2,'Raw Data'!$A$2:$AK$2,0),0),Scoring!$D$2:$E$5,2,0)),"")</f>
        <v/>
      </c>
      <c r="Q204" s="2" t="str">
        <f>IFERROR(IF(Q$1=1,VLOOKUP(VLOOKUP($A204,'Raw Data'!$A$3:$AL$300,MATCH(Reformatted!Q$2,'Raw Data'!$A$2:$AK$2,0),0),Scoring!$A$2:$B$5,2,0),VLOOKUP(VLOOKUP($A204,'Raw Data'!$A$3:$AL$300,MATCH(Reformatted!Q$2,'Raw Data'!$A$2:$AK$2,0),0),Scoring!$D$2:$E$5,2,0)),"")</f>
        <v/>
      </c>
      <c r="R204" s="2" t="str">
        <f>IFERROR(IF(R$1=1,VLOOKUP(VLOOKUP($A204,'Raw Data'!$A$3:$AL$300,MATCH(Reformatted!R$2,'Raw Data'!$A$2:$AK$2,0),0),Scoring!$A$2:$B$5,2,0),VLOOKUP(VLOOKUP($A204,'Raw Data'!$A$3:$AL$300,MATCH(Reformatted!R$2,'Raw Data'!$A$2:$AK$2,0),0),Scoring!$D$2:$E$5,2,0)),"")</f>
        <v/>
      </c>
      <c r="S204" s="2" t="str">
        <f>IFERROR(IF(S$1=1,VLOOKUP(VLOOKUP($A204,'Raw Data'!$A$3:$AL$300,MATCH(Reformatted!S$2,'Raw Data'!$A$2:$AK$2,0),0),Scoring!$A$2:$B$5,2,0),VLOOKUP(VLOOKUP($A204,'Raw Data'!$A$3:$AL$300,MATCH(Reformatted!S$2,'Raw Data'!$A$2:$AK$2,0),0),Scoring!$D$2:$E$5,2,0)),"")</f>
        <v/>
      </c>
      <c r="T204" s="7">
        <f t="shared" si="6"/>
        <v>0</v>
      </c>
      <c r="U204" s="2" t="str">
        <f>IFERROR(VLOOKUP(VLOOKUP($A204,'Raw Data'!$A$3:$AL$300,MATCH(Reformatted!U$2,'Raw Data'!$A$2:$AK$2,0),0),Scoring!$G$2:$H$5,2,0),"")</f>
        <v/>
      </c>
      <c r="V204" s="2" t="str">
        <f>IFERROR(VLOOKUP(VLOOKUP($A204,'Raw Data'!$A$3:$AL$300,MATCH(Reformatted!V$2,'Raw Data'!$A$2:$AK$2,0),0),Scoring!$G$2:$H$5,2,0),"")</f>
        <v/>
      </c>
      <c r="W204" s="2" t="str">
        <f>IFERROR(VLOOKUP(VLOOKUP($A204,'Raw Data'!$A$3:$AL$300,MATCH(Reformatted!W$2,'Raw Data'!$A$2:$AK$2,0),0),Scoring!$G$2:$H$5,2,0),"")</f>
        <v/>
      </c>
      <c r="X204" s="2" t="str">
        <f>IFERROR(VLOOKUP(VLOOKUP($A204,'Raw Data'!$A$3:$AL$300,MATCH(Reformatted!X$2,'Raw Data'!$A$2:$AK$2,0),0),Scoring!$G$2:$H$5,2,0),"")</f>
        <v/>
      </c>
      <c r="Y204" s="2" t="str">
        <f>IFERROR(VLOOKUP(VLOOKUP($A204,'Raw Data'!$A$3:$AL$300,MATCH(Reformatted!Y$2,'Raw Data'!$A$2:$AK$2,0),0),Scoring!$G$2:$H$5,2,0),"")</f>
        <v/>
      </c>
      <c r="Z204" s="2" t="str">
        <f>IFERROR(VLOOKUP(VLOOKUP($A204,'Raw Data'!$A$3:$AL$300,MATCH(Reformatted!Z$2,'Raw Data'!$A$2:$AK$2,0),0),Scoring!$G$2:$H$5,2,0),"")</f>
        <v/>
      </c>
      <c r="AA204" s="2" t="str">
        <f>IFERROR(VLOOKUP(VLOOKUP($A204,'Raw Data'!$A$3:$AL$300,MATCH(Reformatted!AA$2,'Raw Data'!$A$2:$AK$2,0),0),Scoring!$G$2:$H$5,2,0),"")</f>
        <v/>
      </c>
      <c r="AB204" s="2" t="str">
        <f>IFERROR(VLOOKUP(VLOOKUP($A204,'Raw Data'!$A$3:$AL$300,MATCH(Reformatted!AB$2,'Raw Data'!$A$2:$AK$2,0),0),Scoring!$G$2:$H$5,2,0),"")</f>
        <v/>
      </c>
      <c r="AC204" s="8">
        <f t="shared" si="7"/>
        <v>0</v>
      </c>
      <c r="AD204" s="2" t="e">
        <f>VLOOKUP($A204,'Raw Data'!$A$3:$AL$300,MATCH(Reformatted!AD$2,'Raw Data'!$A$2:$AK$2,0),0)</f>
        <v>#N/A</v>
      </c>
      <c r="AE204" s="2" t="e">
        <f>VLOOKUP($A204,'Raw Data'!$A$3:$AL$300,MATCH(Reformatted!AE$2,'Raw Data'!$A$2:$AK$2,0),0)</f>
        <v>#N/A</v>
      </c>
      <c r="AF204" s="2" t="e">
        <f>VLOOKUP($A204,'Raw Data'!$A$3:$AL$300,MATCH(Reformatted!AF$2,'Raw Data'!$A$2:$AK$2,0),0)</f>
        <v>#N/A</v>
      </c>
      <c r="AG204" s="2" t="e">
        <f>VLOOKUP($A204,'Raw Data'!$A$3:$AL$300,MATCH(Reformatted!AG$2,'Raw Data'!$A$2:$AK$2,0),0)</f>
        <v>#N/A</v>
      </c>
      <c r="AH204" s="2" t="e">
        <f>VLOOKUP($A204,'Raw Data'!$A$3:$AL$300,MATCH(Reformatted!AH$2,'Raw Data'!$A$2:$AK$2,0),0)</f>
        <v>#N/A</v>
      </c>
      <c r="AI204" s="2" t="e">
        <f>VLOOKUP($A204,'Raw Data'!$A$3:$AL$300,MATCH(Reformatted!AI$2,'Raw Data'!$A$2:$AK$2,0),0)</f>
        <v>#N/A</v>
      </c>
      <c r="AJ204" s="2" t="e">
        <f>VLOOKUP($A204,'Raw Data'!$A$3:$AL$300,MATCH(Reformatted!AJ$2,'Raw Data'!$A$2:$AK$2,0),0)</f>
        <v>#N/A</v>
      </c>
      <c r="AK204" s="2" t="e">
        <f>VLOOKUP($A204,'Raw Data'!$A$3:$AL$300,MATCH(Reformatted!AK$2,'Raw Data'!$A$2:$AK$2,0),0)</f>
        <v>#N/A</v>
      </c>
      <c r="AL204" s="2" t="e">
        <f>VLOOKUP($A204,'Raw Data'!$A$3:$AL$300,MATCH(Reformatted!AL$2,'Raw Data'!$A$2:$AK$2,0),0)</f>
        <v>#N/A</v>
      </c>
      <c r="AM204" s="2" t="e">
        <f>VLOOKUP($A204,'Raw Data'!$A$3:$AL$300,MATCH(Reformatted!AM$2,'Raw Data'!$A$2:$AK$2,0),0)</f>
        <v>#N/A</v>
      </c>
      <c r="AO204" s="22"/>
      <c r="AP204" s="23"/>
    </row>
    <row r="205" spans="1:42" ht="23.25" x14ac:dyDescent="0.35">
      <c r="A205" s="12"/>
      <c r="B205" s="12"/>
      <c r="C205" s="2" t="str">
        <f>IFERROR(IF(C$1=1,VLOOKUP(VLOOKUP($A205,'Raw Data'!$A$3:$AL$300,MATCH(Reformatted!C$2,'Raw Data'!$A$2:$AK$2,0),0),Scoring!$A$2:$B$5,2,0),VLOOKUP(VLOOKUP($A205,'Raw Data'!$A$3:$AL$300,MATCH(Reformatted!C$2,'Raw Data'!$A$2:$AK$2,0),0),Scoring!$D$2:$E$5,2,0)),"")</f>
        <v/>
      </c>
      <c r="D205" s="2" t="str">
        <f>IFERROR(IF(D$1=1,VLOOKUP(VLOOKUP($A205,'Raw Data'!$A$3:$AL$300,MATCH(Reformatted!D$2,'Raw Data'!$A$2:$AK$2,0),0),Scoring!$A$2:$B$5,2,0),VLOOKUP(VLOOKUP($A205,'Raw Data'!$A$3:$AL$300,MATCH(Reformatted!D$2,'Raw Data'!$A$2:$AK$2,0),0),Scoring!$D$2:$E$5,2,0)),"")</f>
        <v/>
      </c>
      <c r="E205" s="2" t="str">
        <f>IFERROR(IF(E$1=1,VLOOKUP(VLOOKUP($A205,'Raw Data'!$A$3:$AL$300,MATCH(Reformatted!E$2,'Raw Data'!$A$2:$AK$2,0),0),Scoring!$A$2:$B$5,2,0),VLOOKUP(VLOOKUP($A205,'Raw Data'!$A$3:$AL$300,MATCH(Reformatted!E$2,'Raw Data'!$A$2:$AK$2,0),0),Scoring!$D$2:$E$5,2,0)),"")</f>
        <v/>
      </c>
      <c r="F205" s="2" t="str">
        <f>IFERROR(IF(F$1=1,VLOOKUP(VLOOKUP($A205,'Raw Data'!$A$3:$AL$300,MATCH(Reformatted!F$2,'Raw Data'!$A$2:$AK$2,0),0),Scoring!$A$2:$B$5,2,0),VLOOKUP(VLOOKUP($A205,'Raw Data'!$A$3:$AL$300,MATCH(Reformatted!F$2,'Raw Data'!$A$2:$AK$2,0),0),Scoring!$D$2:$E$5,2,0)),"")</f>
        <v/>
      </c>
      <c r="G205" s="2" t="str">
        <f>IFERROR(IF(G$1=1,VLOOKUP(VLOOKUP($A205,'Raw Data'!$A$3:$AL$300,MATCH(Reformatted!G$2,'Raw Data'!$A$2:$AK$2,0),0),Scoring!$A$2:$B$5,2,0),VLOOKUP(VLOOKUP($A205,'Raw Data'!$A$3:$AL$300,MATCH(Reformatted!G$2,'Raw Data'!$A$2:$AK$2,0),0),Scoring!$D$2:$E$5,2,0)),"")</f>
        <v/>
      </c>
      <c r="H205" s="2" t="str">
        <f>IFERROR(IF(H$1=1,VLOOKUP(VLOOKUP($A205,'Raw Data'!$A$3:$AL$300,MATCH(Reformatted!H$2,'Raw Data'!$A$2:$AK$2,0),0),Scoring!$A$2:$B$5,2,0),VLOOKUP(VLOOKUP($A205,'Raw Data'!$A$3:$AL$300,MATCH(Reformatted!H$2,'Raw Data'!$A$2:$AK$2,0),0),Scoring!$D$2:$E$5,2,0)),"")</f>
        <v/>
      </c>
      <c r="I205" s="2" t="str">
        <f>IFERROR(IF(I$1=1,VLOOKUP(VLOOKUP($A205,'Raw Data'!$A$3:$AL$300,MATCH(Reformatted!I$2,'Raw Data'!$A$2:$AK$2,0),0),Scoring!$A$2:$B$5,2,0),VLOOKUP(VLOOKUP($A205,'Raw Data'!$A$3:$AL$300,MATCH(Reformatted!I$2,'Raw Data'!$A$2:$AK$2,0),0),Scoring!$D$2:$E$5,2,0)),"")</f>
        <v/>
      </c>
      <c r="J205" s="2" t="str">
        <f>IFERROR(IF(J$1=1,VLOOKUP(VLOOKUP($A205,'Raw Data'!$A$3:$AL$300,MATCH(Reformatted!J$2,'Raw Data'!$A$2:$AK$2,0),0),Scoring!$A$2:$B$5,2,0),VLOOKUP(VLOOKUP($A205,'Raw Data'!$A$3:$AL$300,MATCH(Reformatted!J$2,'Raw Data'!$A$2:$AK$2,0),0),Scoring!$D$2:$E$5,2,0)),"")</f>
        <v/>
      </c>
      <c r="K205" s="2" t="str">
        <f>IFERROR(IF(K$1=1,VLOOKUP(VLOOKUP($A205,'Raw Data'!$A$3:$AL$300,MATCH(Reformatted!K$2,'Raw Data'!$A$2:$AK$2,0),0),Scoring!$A$2:$B$5,2,0),VLOOKUP(VLOOKUP($A205,'Raw Data'!$A$3:$AL$300,MATCH(Reformatted!K$2,'Raw Data'!$A$2:$AK$2,0),0),Scoring!$D$2:$E$5,2,0)),"")</f>
        <v/>
      </c>
      <c r="L205" s="2" t="str">
        <f>IFERROR(IF(L$1=1,VLOOKUP(VLOOKUP($A205,'Raw Data'!$A$3:$AL$300,MATCH(Reformatted!L$2,'Raw Data'!$A$2:$AK$2,0),0),Scoring!$A$2:$B$5,2,0),VLOOKUP(VLOOKUP($A205,'Raw Data'!$A$3:$AL$300,MATCH(Reformatted!L$2,'Raw Data'!$A$2:$AK$2,0),0),Scoring!$D$2:$E$5,2,0)),"")</f>
        <v/>
      </c>
      <c r="M205" s="2" t="str">
        <f>IFERROR(IF(M$1=1,VLOOKUP(VLOOKUP($A205,'Raw Data'!$A$3:$AL$300,MATCH(Reformatted!M$2,'Raw Data'!$A$2:$AK$2,0),0),Scoring!$A$2:$B$5,2,0),VLOOKUP(VLOOKUP($A205,'Raw Data'!$A$3:$AL$300,MATCH(Reformatted!M$2,'Raw Data'!$A$2:$AK$2,0),0),Scoring!$D$2:$E$5,2,0)),"")</f>
        <v/>
      </c>
      <c r="N205" s="2" t="str">
        <f>IFERROR(IF(N$1=1,VLOOKUP(VLOOKUP($A205,'Raw Data'!$A$3:$AL$300,MATCH(Reformatted!N$2,'Raw Data'!$A$2:$AK$2,0),0),Scoring!$A$2:$B$5,2,0),VLOOKUP(VLOOKUP($A205,'Raw Data'!$A$3:$AL$300,MATCH(Reformatted!N$2,'Raw Data'!$A$2:$AK$2,0),0),Scoring!$D$2:$E$5,2,0)),"")</f>
        <v/>
      </c>
      <c r="O205" s="2" t="str">
        <f>IFERROR(IF(O$1=1,VLOOKUP(VLOOKUP($A205,'Raw Data'!$A$3:$AL$300,MATCH(Reformatted!O$2,'Raw Data'!$A$2:$AK$2,0),0),Scoring!$A$2:$B$5,2,0),VLOOKUP(VLOOKUP($A205,'Raw Data'!$A$3:$AL$300,MATCH(Reformatted!O$2,'Raw Data'!$A$2:$AK$2,0),0),Scoring!$D$2:$E$5,2,0)),"")</f>
        <v/>
      </c>
      <c r="P205" s="2" t="str">
        <f>IFERROR(IF(P$1=1,VLOOKUP(VLOOKUP($A205,'Raw Data'!$A$3:$AL$300,MATCH(Reformatted!P$2,'Raw Data'!$A$2:$AK$2,0),0),Scoring!$A$2:$B$5,2,0),VLOOKUP(VLOOKUP($A205,'Raw Data'!$A$3:$AL$300,MATCH(Reformatted!P$2,'Raw Data'!$A$2:$AK$2,0),0),Scoring!$D$2:$E$5,2,0)),"")</f>
        <v/>
      </c>
      <c r="Q205" s="2" t="str">
        <f>IFERROR(IF(Q$1=1,VLOOKUP(VLOOKUP($A205,'Raw Data'!$A$3:$AL$300,MATCH(Reformatted!Q$2,'Raw Data'!$A$2:$AK$2,0),0),Scoring!$A$2:$B$5,2,0),VLOOKUP(VLOOKUP($A205,'Raw Data'!$A$3:$AL$300,MATCH(Reformatted!Q$2,'Raw Data'!$A$2:$AK$2,0),0),Scoring!$D$2:$E$5,2,0)),"")</f>
        <v/>
      </c>
      <c r="R205" s="2" t="str">
        <f>IFERROR(IF(R$1=1,VLOOKUP(VLOOKUP($A205,'Raw Data'!$A$3:$AL$300,MATCH(Reformatted!R$2,'Raw Data'!$A$2:$AK$2,0),0),Scoring!$A$2:$B$5,2,0),VLOOKUP(VLOOKUP($A205,'Raw Data'!$A$3:$AL$300,MATCH(Reformatted!R$2,'Raw Data'!$A$2:$AK$2,0),0),Scoring!$D$2:$E$5,2,0)),"")</f>
        <v/>
      </c>
      <c r="S205" s="2" t="str">
        <f>IFERROR(IF(S$1=1,VLOOKUP(VLOOKUP($A205,'Raw Data'!$A$3:$AL$300,MATCH(Reformatted!S$2,'Raw Data'!$A$2:$AK$2,0),0),Scoring!$A$2:$B$5,2,0),VLOOKUP(VLOOKUP($A205,'Raw Data'!$A$3:$AL$300,MATCH(Reformatted!S$2,'Raw Data'!$A$2:$AK$2,0),0),Scoring!$D$2:$E$5,2,0)),"")</f>
        <v/>
      </c>
      <c r="T205" s="7">
        <f t="shared" si="6"/>
        <v>0</v>
      </c>
      <c r="U205" s="2" t="str">
        <f>IFERROR(VLOOKUP(VLOOKUP($A205,'Raw Data'!$A$3:$AL$300,MATCH(Reformatted!U$2,'Raw Data'!$A$2:$AK$2,0),0),Scoring!$G$2:$H$5,2,0),"")</f>
        <v/>
      </c>
      <c r="V205" s="2" t="str">
        <f>IFERROR(VLOOKUP(VLOOKUP($A205,'Raw Data'!$A$3:$AL$300,MATCH(Reformatted!V$2,'Raw Data'!$A$2:$AK$2,0),0),Scoring!$G$2:$H$5,2,0),"")</f>
        <v/>
      </c>
      <c r="W205" s="2" t="str">
        <f>IFERROR(VLOOKUP(VLOOKUP($A205,'Raw Data'!$A$3:$AL$300,MATCH(Reformatted!W$2,'Raw Data'!$A$2:$AK$2,0),0),Scoring!$G$2:$H$5,2,0),"")</f>
        <v/>
      </c>
      <c r="X205" s="2" t="str">
        <f>IFERROR(VLOOKUP(VLOOKUP($A205,'Raw Data'!$A$3:$AL$300,MATCH(Reformatted!X$2,'Raw Data'!$A$2:$AK$2,0),0),Scoring!$G$2:$H$5,2,0),"")</f>
        <v/>
      </c>
      <c r="Y205" s="2" t="str">
        <f>IFERROR(VLOOKUP(VLOOKUP($A205,'Raw Data'!$A$3:$AL$300,MATCH(Reformatted!Y$2,'Raw Data'!$A$2:$AK$2,0),0),Scoring!$G$2:$H$5,2,0),"")</f>
        <v/>
      </c>
      <c r="Z205" s="2" t="str">
        <f>IFERROR(VLOOKUP(VLOOKUP($A205,'Raw Data'!$A$3:$AL$300,MATCH(Reformatted!Z$2,'Raw Data'!$A$2:$AK$2,0),0),Scoring!$G$2:$H$5,2,0),"")</f>
        <v/>
      </c>
      <c r="AA205" s="2" t="str">
        <f>IFERROR(VLOOKUP(VLOOKUP($A205,'Raw Data'!$A$3:$AL$300,MATCH(Reformatted!AA$2,'Raw Data'!$A$2:$AK$2,0),0),Scoring!$G$2:$H$5,2,0),"")</f>
        <v/>
      </c>
      <c r="AB205" s="2" t="str">
        <f>IFERROR(VLOOKUP(VLOOKUP($A205,'Raw Data'!$A$3:$AL$300,MATCH(Reformatted!AB$2,'Raw Data'!$A$2:$AK$2,0),0),Scoring!$G$2:$H$5,2,0),"")</f>
        <v/>
      </c>
      <c r="AC205" s="8">
        <f t="shared" si="7"/>
        <v>0</v>
      </c>
      <c r="AD205" s="2" t="e">
        <f>VLOOKUP($A205,'Raw Data'!$A$3:$AL$300,MATCH(Reformatted!AD$2,'Raw Data'!$A$2:$AK$2,0),0)</f>
        <v>#N/A</v>
      </c>
      <c r="AE205" s="2" t="e">
        <f>VLOOKUP($A205,'Raw Data'!$A$3:$AL$300,MATCH(Reformatted!AE$2,'Raw Data'!$A$2:$AK$2,0),0)</f>
        <v>#N/A</v>
      </c>
      <c r="AF205" s="2" t="e">
        <f>VLOOKUP($A205,'Raw Data'!$A$3:$AL$300,MATCH(Reformatted!AF$2,'Raw Data'!$A$2:$AK$2,0),0)</f>
        <v>#N/A</v>
      </c>
      <c r="AG205" s="2" t="e">
        <f>VLOOKUP($A205,'Raw Data'!$A$3:$AL$300,MATCH(Reformatted!AG$2,'Raw Data'!$A$2:$AK$2,0),0)</f>
        <v>#N/A</v>
      </c>
      <c r="AH205" s="2" t="e">
        <f>VLOOKUP($A205,'Raw Data'!$A$3:$AL$300,MATCH(Reformatted!AH$2,'Raw Data'!$A$2:$AK$2,0),0)</f>
        <v>#N/A</v>
      </c>
      <c r="AI205" s="2" t="e">
        <f>VLOOKUP($A205,'Raw Data'!$A$3:$AL$300,MATCH(Reformatted!AI$2,'Raw Data'!$A$2:$AK$2,0),0)</f>
        <v>#N/A</v>
      </c>
      <c r="AJ205" s="2" t="e">
        <f>VLOOKUP($A205,'Raw Data'!$A$3:$AL$300,MATCH(Reformatted!AJ$2,'Raw Data'!$A$2:$AK$2,0),0)</f>
        <v>#N/A</v>
      </c>
      <c r="AK205" s="2" t="e">
        <f>VLOOKUP($A205,'Raw Data'!$A$3:$AL$300,MATCH(Reformatted!AK$2,'Raw Data'!$A$2:$AK$2,0),0)</f>
        <v>#N/A</v>
      </c>
      <c r="AL205" s="2" t="e">
        <f>VLOOKUP($A205,'Raw Data'!$A$3:$AL$300,MATCH(Reformatted!AL$2,'Raw Data'!$A$2:$AK$2,0),0)</f>
        <v>#N/A</v>
      </c>
      <c r="AM205" s="2" t="e">
        <f>VLOOKUP($A205,'Raw Data'!$A$3:$AL$300,MATCH(Reformatted!AM$2,'Raw Data'!$A$2:$AK$2,0),0)</f>
        <v>#N/A</v>
      </c>
      <c r="AO205" s="22"/>
      <c r="AP205" s="23"/>
    </row>
    <row r="206" spans="1:42" ht="23.25" x14ac:dyDescent="0.35">
      <c r="A206" s="12"/>
      <c r="B206" s="12"/>
      <c r="C206" s="2" t="str">
        <f>IFERROR(IF(C$1=1,VLOOKUP(VLOOKUP($A206,'Raw Data'!$A$3:$AL$300,MATCH(Reformatted!C$2,'Raw Data'!$A$2:$AK$2,0),0),Scoring!$A$2:$B$5,2,0),VLOOKUP(VLOOKUP($A206,'Raw Data'!$A$3:$AL$300,MATCH(Reformatted!C$2,'Raw Data'!$A$2:$AK$2,0),0),Scoring!$D$2:$E$5,2,0)),"")</f>
        <v/>
      </c>
      <c r="D206" s="2" t="str">
        <f>IFERROR(IF(D$1=1,VLOOKUP(VLOOKUP($A206,'Raw Data'!$A$3:$AL$300,MATCH(Reformatted!D$2,'Raw Data'!$A$2:$AK$2,0),0),Scoring!$A$2:$B$5,2,0),VLOOKUP(VLOOKUP($A206,'Raw Data'!$A$3:$AL$300,MATCH(Reformatted!D$2,'Raw Data'!$A$2:$AK$2,0),0),Scoring!$D$2:$E$5,2,0)),"")</f>
        <v/>
      </c>
      <c r="E206" s="2" t="str">
        <f>IFERROR(IF(E$1=1,VLOOKUP(VLOOKUP($A206,'Raw Data'!$A$3:$AL$300,MATCH(Reformatted!E$2,'Raw Data'!$A$2:$AK$2,0),0),Scoring!$A$2:$B$5,2,0),VLOOKUP(VLOOKUP($A206,'Raw Data'!$A$3:$AL$300,MATCH(Reformatted!E$2,'Raw Data'!$A$2:$AK$2,0),0),Scoring!$D$2:$E$5,2,0)),"")</f>
        <v/>
      </c>
      <c r="F206" s="2" t="str">
        <f>IFERROR(IF(F$1=1,VLOOKUP(VLOOKUP($A206,'Raw Data'!$A$3:$AL$300,MATCH(Reformatted!F$2,'Raw Data'!$A$2:$AK$2,0),0),Scoring!$A$2:$B$5,2,0),VLOOKUP(VLOOKUP($A206,'Raw Data'!$A$3:$AL$300,MATCH(Reformatted!F$2,'Raw Data'!$A$2:$AK$2,0),0),Scoring!$D$2:$E$5,2,0)),"")</f>
        <v/>
      </c>
      <c r="G206" s="2" t="str">
        <f>IFERROR(IF(G$1=1,VLOOKUP(VLOOKUP($A206,'Raw Data'!$A$3:$AL$300,MATCH(Reformatted!G$2,'Raw Data'!$A$2:$AK$2,0),0),Scoring!$A$2:$B$5,2,0),VLOOKUP(VLOOKUP($A206,'Raw Data'!$A$3:$AL$300,MATCH(Reformatted!G$2,'Raw Data'!$A$2:$AK$2,0),0),Scoring!$D$2:$E$5,2,0)),"")</f>
        <v/>
      </c>
      <c r="H206" s="2" t="str">
        <f>IFERROR(IF(H$1=1,VLOOKUP(VLOOKUP($A206,'Raw Data'!$A$3:$AL$300,MATCH(Reformatted!H$2,'Raw Data'!$A$2:$AK$2,0),0),Scoring!$A$2:$B$5,2,0),VLOOKUP(VLOOKUP($A206,'Raw Data'!$A$3:$AL$300,MATCH(Reformatted!H$2,'Raw Data'!$A$2:$AK$2,0),0),Scoring!$D$2:$E$5,2,0)),"")</f>
        <v/>
      </c>
      <c r="I206" s="2" t="str">
        <f>IFERROR(IF(I$1=1,VLOOKUP(VLOOKUP($A206,'Raw Data'!$A$3:$AL$300,MATCH(Reformatted!I$2,'Raw Data'!$A$2:$AK$2,0),0),Scoring!$A$2:$B$5,2,0),VLOOKUP(VLOOKUP($A206,'Raw Data'!$A$3:$AL$300,MATCH(Reformatted!I$2,'Raw Data'!$A$2:$AK$2,0),0),Scoring!$D$2:$E$5,2,0)),"")</f>
        <v/>
      </c>
      <c r="J206" s="2" t="str">
        <f>IFERROR(IF(J$1=1,VLOOKUP(VLOOKUP($A206,'Raw Data'!$A$3:$AL$300,MATCH(Reformatted!J$2,'Raw Data'!$A$2:$AK$2,0),0),Scoring!$A$2:$B$5,2,0),VLOOKUP(VLOOKUP($A206,'Raw Data'!$A$3:$AL$300,MATCH(Reformatted!J$2,'Raw Data'!$A$2:$AK$2,0),0),Scoring!$D$2:$E$5,2,0)),"")</f>
        <v/>
      </c>
      <c r="K206" s="2" t="str">
        <f>IFERROR(IF(K$1=1,VLOOKUP(VLOOKUP($A206,'Raw Data'!$A$3:$AL$300,MATCH(Reformatted!K$2,'Raw Data'!$A$2:$AK$2,0),0),Scoring!$A$2:$B$5,2,0),VLOOKUP(VLOOKUP($A206,'Raw Data'!$A$3:$AL$300,MATCH(Reformatted!K$2,'Raw Data'!$A$2:$AK$2,0),0),Scoring!$D$2:$E$5,2,0)),"")</f>
        <v/>
      </c>
      <c r="L206" s="2" t="str">
        <f>IFERROR(IF(L$1=1,VLOOKUP(VLOOKUP($A206,'Raw Data'!$A$3:$AL$300,MATCH(Reformatted!L$2,'Raw Data'!$A$2:$AK$2,0),0),Scoring!$A$2:$B$5,2,0),VLOOKUP(VLOOKUP($A206,'Raw Data'!$A$3:$AL$300,MATCH(Reformatted!L$2,'Raw Data'!$A$2:$AK$2,0),0),Scoring!$D$2:$E$5,2,0)),"")</f>
        <v/>
      </c>
      <c r="M206" s="2" t="str">
        <f>IFERROR(IF(M$1=1,VLOOKUP(VLOOKUP($A206,'Raw Data'!$A$3:$AL$300,MATCH(Reformatted!M$2,'Raw Data'!$A$2:$AK$2,0),0),Scoring!$A$2:$B$5,2,0),VLOOKUP(VLOOKUP($A206,'Raw Data'!$A$3:$AL$300,MATCH(Reformatted!M$2,'Raw Data'!$A$2:$AK$2,0),0),Scoring!$D$2:$E$5,2,0)),"")</f>
        <v/>
      </c>
      <c r="N206" s="2" t="str">
        <f>IFERROR(IF(N$1=1,VLOOKUP(VLOOKUP($A206,'Raw Data'!$A$3:$AL$300,MATCH(Reformatted!N$2,'Raw Data'!$A$2:$AK$2,0),0),Scoring!$A$2:$B$5,2,0),VLOOKUP(VLOOKUP($A206,'Raw Data'!$A$3:$AL$300,MATCH(Reformatted!N$2,'Raw Data'!$A$2:$AK$2,0),0),Scoring!$D$2:$E$5,2,0)),"")</f>
        <v/>
      </c>
      <c r="O206" s="2" t="str">
        <f>IFERROR(IF(O$1=1,VLOOKUP(VLOOKUP($A206,'Raw Data'!$A$3:$AL$300,MATCH(Reformatted!O$2,'Raw Data'!$A$2:$AK$2,0),0),Scoring!$A$2:$B$5,2,0),VLOOKUP(VLOOKUP($A206,'Raw Data'!$A$3:$AL$300,MATCH(Reformatted!O$2,'Raw Data'!$A$2:$AK$2,0),0),Scoring!$D$2:$E$5,2,0)),"")</f>
        <v/>
      </c>
      <c r="P206" s="2" t="str">
        <f>IFERROR(IF(P$1=1,VLOOKUP(VLOOKUP($A206,'Raw Data'!$A$3:$AL$300,MATCH(Reformatted!P$2,'Raw Data'!$A$2:$AK$2,0),0),Scoring!$A$2:$B$5,2,0),VLOOKUP(VLOOKUP($A206,'Raw Data'!$A$3:$AL$300,MATCH(Reformatted!P$2,'Raw Data'!$A$2:$AK$2,0),0),Scoring!$D$2:$E$5,2,0)),"")</f>
        <v/>
      </c>
      <c r="Q206" s="2" t="str">
        <f>IFERROR(IF(Q$1=1,VLOOKUP(VLOOKUP($A206,'Raw Data'!$A$3:$AL$300,MATCH(Reformatted!Q$2,'Raw Data'!$A$2:$AK$2,0),0),Scoring!$A$2:$B$5,2,0),VLOOKUP(VLOOKUP($A206,'Raw Data'!$A$3:$AL$300,MATCH(Reformatted!Q$2,'Raw Data'!$A$2:$AK$2,0),0),Scoring!$D$2:$E$5,2,0)),"")</f>
        <v/>
      </c>
      <c r="R206" s="2" t="str">
        <f>IFERROR(IF(R$1=1,VLOOKUP(VLOOKUP($A206,'Raw Data'!$A$3:$AL$300,MATCH(Reformatted!R$2,'Raw Data'!$A$2:$AK$2,0),0),Scoring!$A$2:$B$5,2,0),VLOOKUP(VLOOKUP($A206,'Raw Data'!$A$3:$AL$300,MATCH(Reformatted!R$2,'Raw Data'!$A$2:$AK$2,0),0),Scoring!$D$2:$E$5,2,0)),"")</f>
        <v/>
      </c>
      <c r="S206" s="2" t="str">
        <f>IFERROR(IF(S$1=1,VLOOKUP(VLOOKUP($A206,'Raw Data'!$A$3:$AL$300,MATCH(Reformatted!S$2,'Raw Data'!$A$2:$AK$2,0),0),Scoring!$A$2:$B$5,2,0),VLOOKUP(VLOOKUP($A206,'Raw Data'!$A$3:$AL$300,MATCH(Reformatted!S$2,'Raw Data'!$A$2:$AK$2,0),0),Scoring!$D$2:$E$5,2,0)),"")</f>
        <v/>
      </c>
      <c r="T206" s="7">
        <f t="shared" si="6"/>
        <v>0</v>
      </c>
      <c r="U206" s="2" t="str">
        <f>IFERROR(VLOOKUP(VLOOKUP($A206,'Raw Data'!$A$3:$AL$300,MATCH(Reformatted!U$2,'Raw Data'!$A$2:$AK$2,0),0),Scoring!$G$2:$H$5,2,0),"")</f>
        <v/>
      </c>
      <c r="V206" s="2" t="str">
        <f>IFERROR(VLOOKUP(VLOOKUP($A206,'Raw Data'!$A$3:$AL$300,MATCH(Reformatted!V$2,'Raw Data'!$A$2:$AK$2,0),0),Scoring!$G$2:$H$5,2,0),"")</f>
        <v/>
      </c>
      <c r="W206" s="2" t="str">
        <f>IFERROR(VLOOKUP(VLOOKUP($A206,'Raw Data'!$A$3:$AL$300,MATCH(Reformatted!W$2,'Raw Data'!$A$2:$AK$2,0),0),Scoring!$G$2:$H$5,2,0),"")</f>
        <v/>
      </c>
      <c r="X206" s="2" t="str">
        <f>IFERROR(VLOOKUP(VLOOKUP($A206,'Raw Data'!$A$3:$AL$300,MATCH(Reformatted!X$2,'Raw Data'!$A$2:$AK$2,0),0),Scoring!$G$2:$H$5,2,0),"")</f>
        <v/>
      </c>
      <c r="Y206" s="2" t="str">
        <f>IFERROR(VLOOKUP(VLOOKUP($A206,'Raw Data'!$A$3:$AL$300,MATCH(Reformatted!Y$2,'Raw Data'!$A$2:$AK$2,0),0),Scoring!$G$2:$H$5,2,0),"")</f>
        <v/>
      </c>
      <c r="Z206" s="2" t="str">
        <f>IFERROR(VLOOKUP(VLOOKUP($A206,'Raw Data'!$A$3:$AL$300,MATCH(Reformatted!Z$2,'Raw Data'!$A$2:$AK$2,0),0),Scoring!$G$2:$H$5,2,0),"")</f>
        <v/>
      </c>
      <c r="AA206" s="2" t="str">
        <f>IFERROR(VLOOKUP(VLOOKUP($A206,'Raw Data'!$A$3:$AL$300,MATCH(Reformatted!AA$2,'Raw Data'!$A$2:$AK$2,0),0),Scoring!$G$2:$H$5,2,0),"")</f>
        <v/>
      </c>
      <c r="AB206" s="2" t="str">
        <f>IFERROR(VLOOKUP(VLOOKUP($A206,'Raw Data'!$A$3:$AL$300,MATCH(Reformatted!AB$2,'Raw Data'!$A$2:$AK$2,0),0),Scoring!$G$2:$H$5,2,0),"")</f>
        <v/>
      </c>
      <c r="AC206" s="8">
        <f t="shared" si="7"/>
        <v>0</v>
      </c>
      <c r="AD206" s="2" t="e">
        <f>VLOOKUP($A206,'Raw Data'!$A$3:$AL$300,MATCH(Reformatted!AD$2,'Raw Data'!$A$2:$AK$2,0),0)</f>
        <v>#N/A</v>
      </c>
      <c r="AE206" s="2" t="e">
        <f>VLOOKUP($A206,'Raw Data'!$A$3:$AL$300,MATCH(Reformatted!AE$2,'Raw Data'!$A$2:$AK$2,0),0)</f>
        <v>#N/A</v>
      </c>
      <c r="AF206" s="2" t="e">
        <f>VLOOKUP($A206,'Raw Data'!$A$3:$AL$300,MATCH(Reformatted!AF$2,'Raw Data'!$A$2:$AK$2,0),0)</f>
        <v>#N/A</v>
      </c>
      <c r="AG206" s="2" t="e">
        <f>VLOOKUP($A206,'Raw Data'!$A$3:$AL$300,MATCH(Reformatted!AG$2,'Raw Data'!$A$2:$AK$2,0),0)</f>
        <v>#N/A</v>
      </c>
      <c r="AH206" s="2" t="e">
        <f>VLOOKUP($A206,'Raw Data'!$A$3:$AL$300,MATCH(Reformatted!AH$2,'Raw Data'!$A$2:$AK$2,0),0)</f>
        <v>#N/A</v>
      </c>
      <c r="AI206" s="2" t="e">
        <f>VLOOKUP($A206,'Raw Data'!$A$3:$AL$300,MATCH(Reformatted!AI$2,'Raw Data'!$A$2:$AK$2,0),0)</f>
        <v>#N/A</v>
      </c>
      <c r="AJ206" s="2" t="e">
        <f>VLOOKUP($A206,'Raw Data'!$A$3:$AL$300,MATCH(Reformatted!AJ$2,'Raw Data'!$A$2:$AK$2,0),0)</f>
        <v>#N/A</v>
      </c>
      <c r="AK206" s="2" t="e">
        <f>VLOOKUP($A206,'Raw Data'!$A$3:$AL$300,MATCH(Reformatted!AK$2,'Raw Data'!$A$2:$AK$2,0),0)</f>
        <v>#N/A</v>
      </c>
      <c r="AL206" s="2" t="e">
        <f>VLOOKUP($A206,'Raw Data'!$A$3:$AL$300,MATCH(Reformatted!AL$2,'Raw Data'!$A$2:$AK$2,0),0)</f>
        <v>#N/A</v>
      </c>
      <c r="AM206" s="2" t="e">
        <f>VLOOKUP($A206,'Raw Data'!$A$3:$AL$300,MATCH(Reformatted!AM$2,'Raw Data'!$A$2:$AK$2,0),0)</f>
        <v>#N/A</v>
      </c>
      <c r="AO206" s="22"/>
      <c r="AP206" s="23"/>
    </row>
    <row r="207" spans="1:42" ht="23.25" x14ac:dyDescent="0.35">
      <c r="A207" s="12"/>
      <c r="B207" s="12"/>
      <c r="C207" s="2" t="str">
        <f>IFERROR(IF(C$1=1,VLOOKUP(VLOOKUP($A207,'Raw Data'!$A$3:$AL$300,MATCH(Reformatted!C$2,'Raw Data'!$A$2:$AK$2,0),0),Scoring!$A$2:$B$5,2,0),VLOOKUP(VLOOKUP($A207,'Raw Data'!$A$3:$AL$300,MATCH(Reformatted!C$2,'Raw Data'!$A$2:$AK$2,0),0),Scoring!$D$2:$E$5,2,0)),"")</f>
        <v/>
      </c>
      <c r="D207" s="2" t="str">
        <f>IFERROR(IF(D$1=1,VLOOKUP(VLOOKUP($A207,'Raw Data'!$A$3:$AL$300,MATCH(Reformatted!D$2,'Raw Data'!$A$2:$AK$2,0),0),Scoring!$A$2:$B$5,2,0),VLOOKUP(VLOOKUP($A207,'Raw Data'!$A$3:$AL$300,MATCH(Reformatted!D$2,'Raw Data'!$A$2:$AK$2,0),0),Scoring!$D$2:$E$5,2,0)),"")</f>
        <v/>
      </c>
      <c r="E207" s="2" t="str">
        <f>IFERROR(IF(E$1=1,VLOOKUP(VLOOKUP($A207,'Raw Data'!$A$3:$AL$300,MATCH(Reformatted!E$2,'Raw Data'!$A$2:$AK$2,0),0),Scoring!$A$2:$B$5,2,0),VLOOKUP(VLOOKUP($A207,'Raw Data'!$A$3:$AL$300,MATCH(Reformatted!E$2,'Raw Data'!$A$2:$AK$2,0),0),Scoring!$D$2:$E$5,2,0)),"")</f>
        <v/>
      </c>
      <c r="F207" s="2" t="str">
        <f>IFERROR(IF(F$1=1,VLOOKUP(VLOOKUP($A207,'Raw Data'!$A$3:$AL$300,MATCH(Reformatted!F$2,'Raw Data'!$A$2:$AK$2,0),0),Scoring!$A$2:$B$5,2,0),VLOOKUP(VLOOKUP($A207,'Raw Data'!$A$3:$AL$300,MATCH(Reformatted!F$2,'Raw Data'!$A$2:$AK$2,0),0),Scoring!$D$2:$E$5,2,0)),"")</f>
        <v/>
      </c>
      <c r="G207" s="2" t="str">
        <f>IFERROR(IF(G$1=1,VLOOKUP(VLOOKUP($A207,'Raw Data'!$A$3:$AL$300,MATCH(Reformatted!G$2,'Raw Data'!$A$2:$AK$2,0),0),Scoring!$A$2:$B$5,2,0),VLOOKUP(VLOOKUP($A207,'Raw Data'!$A$3:$AL$300,MATCH(Reformatted!G$2,'Raw Data'!$A$2:$AK$2,0),0),Scoring!$D$2:$E$5,2,0)),"")</f>
        <v/>
      </c>
      <c r="H207" s="2" t="str">
        <f>IFERROR(IF(H$1=1,VLOOKUP(VLOOKUP($A207,'Raw Data'!$A$3:$AL$300,MATCH(Reformatted!H$2,'Raw Data'!$A$2:$AK$2,0),0),Scoring!$A$2:$B$5,2,0),VLOOKUP(VLOOKUP($A207,'Raw Data'!$A$3:$AL$300,MATCH(Reformatted!H$2,'Raw Data'!$A$2:$AK$2,0),0),Scoring!$D$2:$E$5,2,0)),"")</f>
        <v/>
      </c>
      <c r="I207" s="2" t="str">
        <f>IFERROR(IF(I$1=1,VLOOKUP(VLOOKUP($A207,'Raw Data'!$A$3:$AL$300,MATCH(Reformatted!I$2,'Raw Data'!$A$2:$AK$2,0),0),Scoring!$A$2:$B$5,2,0),VLOOKUP(VLOOKUP($A207,'Raw Data'!$A$3:$AL$300,MATCH(Reformatted!I$2,'Raw Data'!$A$2:$AK$2,0),0),Scoring!$D$2:$E$5,2,0)),"")</f>
        <v/>
      </c>
      <c r="J207" s="2" t="str">
        <f>IFERROR(IF(J$1=1,VLOOKUP(VLOOKUP($A207,'Raw Data'!$A$3:$AL$300,MATCH(Reformatted!J$2,'Raw Data'!$A$2:$AK$2,0),0),Scoring!$A$2:$B$5,2,0),VLOOKUP(VLOOKUP($A207,'Raw Data'!$A$3:$AL$300,MATCH(Reformatted!J$2,'Raw Data'!$A$2:$AK$2,0),0),Scoring!$D$2:$E$5,2,0)),"")</f>
        <v/>
      </c>
      <c r="K207" s="2" t="str">
        <f>IFERROR(IF(K$1=1,VLOOKUP(VLOOKUP($A207,'Raw Data'!$A$3:$AL$300,MATCH(Reformatted!K$2,'Raw Data'!$A$2:$AK$2,0),0),Scoring!$A$2:$B$5,2,0),VLOOKUP(VLOOKUP($A207,'Raw Data'!$A$3:$AL$300,MATCH(Reformatted!K$2,'Raw Data'!$A$2:$AK$2,0),0),Scoring!$D$2:$E$5,2,0)),"")</f>
        <v/>
      </c>
      <c r="L207" s="2" t="str">
        <f>IFERROR(IF(L$1=1,VLOOKUP(VLOOKUP($A207,'Raw Data'!$A$3:$AL$300,MATCH(Reformatted!L$2,'Raw Data'!$A$2:$AK$2,0),0),Scoring!$A$2:$B$5,2,0),VLOOKUP(VLOOKUP($A207,'Raw Data'!$A$3:$AL$300,MATCH(Reformatted!L$2,'Raw Data'!$A$2:$AK$2,0),0),Scoring!$D$2:$E$5,2,0)),"")</f>
        <v/>
      </c>
      <c r="M207" s="2" t="str">
        <f>IFERROR(IF(M$1=1,VLOOKUP(VLOOKUP($A207,'Raw Data'!$A$3:$AL$300,MATCH(Reformatted!M$2,'Raw Data'!$A$2:$AK$2,0),0),Scoring!$A$2:$B$5,2,0),VLOOKUP(VLOOKUP($A207,'Raw Data'!$A$3:$AL$300,MATCH(Reformatted!M$2,'Raw Data'!$A$2:$AK$2,0),0),Scoring!$D$2:$E$5,2,0)),"")</f>
        <v/>
      </c>
      <c r="N207" s="2" t="str">
        <f>IFERROR(IF(N$1=1,VLOOKUP(VLOOKUP($A207,'Raw Data'!$A$3:$AL$300,MATCH(Reformatted!N$2,'Raw Data'!$A$2:$AK$2,0),0),Scoring!$A$2:$B$5,2,0),VLOOKUP(VLOOKUP($A207,'Raw Data'!$A$3:$AL$300,MATCH(Reformatted!N$2,'Raw Data'!$A$2:$AK$2,0),0),Scoring!$D$2:$E$5,2,0)),"")</f>
        <v/>
      </c>
      <c r="O207" s="2" t="str">
        <f>IFERROR(IF(O$1=1,VLOOKUP(VLOOKUP($A207,'Raw Data'!$A$3:$AL$300,MATCH(Reformatted!O$2,'Raw Data'!$A$2:$AK$2,0),0),Scoring!$A$2:$B$5,2,0),VLOOKUP(VLOOKUP($A207,'Raw Data'!$A$3:$AL$300,MATCH(Reformatted!O$2,'Raw Data'!$A$2:$AK$2,0),0),Scoring!$D$2:$E$5,2,0)),"")</f>
        <v/>
      </c>
      <c r="P207" s="2" t="str">
        <f>IFERROR(IF(P$1=1,VLOOKUP(VLOOKUP($A207,'Raw Data'!$A$3:$AL$300,MATCH(Reformatted!P$2,'Raw Data'!$A$2:$AK$2,0),0),Scoring!$A$2:$B$5,2,0),VLOOKUP(VLOOKUP($A207,'Raw Data'!$A$3:$AL$300,MATCH(Reformatted!P$2,'Raw Data'!$A$2:$AK$2,0),0),Scoring!$D$2:$E$5,2,0)),"")</f>
        <v/>
      </c>
      <c r="Q207" s="2" t="str">
        <f>IFERROR(IF(Q$1=1,VLOOKUP(VLOOKUP($A207,'Raw Data'!$A$3:$AL$300,MATCH(Reformatted!Q$2,'Raw Data'!$A$2:$AK$2,0),0),Scoring!$A$2:$B$5,2,0),VLOOKUP(VLOOKUP($A207,'Raw Data'!$A$3:$AL$300,MATCH(Reformatted!Q$2,'Raw Data'!$A$2:$AK$2,0),0),Scoring!$D$2:$E$5,2,0)),"")</f>
        <v/>
      </c>
      <c r="R207" s="2" t="str">
        <f>IFERROR(IF(R$1=1,VLOOKUP(VLOOKUP($A207,'Raw Data'!$A$3:$AL$300,MATCH(Reformatted!R$2,'Raw Data'!$A$2:$AK$2,0),0),Scoring!$A$2:$B$5,2,0),VLOOKUP(VLOOKUP($A207,'Raw Data'!$A$3:$AL$300,MATCH(Reformatted!R$2,'Raw Data'!$A$2:$AK$2,0),0),Scoring!$D$2:$E$5,2,0)),"")</f>
        <v/>
      </c>
      <c r="S207" s="2" t="str">
        <f>IFERROR(IF(S$1=1,VLOOKUP(VLOOKUP($A207,'Raw Data'!$A$3:$AL$300,MATCH(Reformatted!S$2,'Raw Data'!$A$2:$AK$2,0),0),Scoring!$A$2:$B$5,2,0),VLOOKUP(VLOOKUP($A207,'Raw Data'!$A$3:$AL$300,MATCH(Reformatted!S$2,'Raw Data'!$A$2:$AK$2,0),0),Scoring!$D$2:$E$5,2,0)),"")</f>
        <v/>
      </c>
      <c r="T207" s="7">
        <f t="shared" si="6"/>
        <v>0</v>
      </c>
      <c r="U207" s="2" t="str">
        <f>IFERROR(VLOOKUP(VLOOKUP($A207,'Raw Data'!$A$3:$AL$300,MATCH(Reformatted!U$2,'Raw Data'!$A$2:$AK$2,0),0),Scoring!$G$2:$H$5,2,0),"")</f>
        <v/>
      </c>
      <c r="V207" s="2" t="str">
        <f>IFERROR(VLOOKUP(VLOOKUP($A207,'Raw Data'!$A$3:$AL$300,MATCH(Reformatted!V$2,'Raw Data'!$A$2:$AK$2,0),0),Scoring!$G$2:$H$5,2,0),"")</f>
        <v/>
      </c>
      <c r="W207" s="2" t="str">
        <f>IFERROR(VLOOKUP(VLOOKUP($A207,'Raw Data'!$A$3:$AL$300,MATCH(Reformatted!W$2,'Raw Data'!$A$2:$AK$2,0),0),Scoring!$G$2:$H$5,2,0),"")</f>
        <v/>
      </c>
      <c r="X207" s="2" t="str">
        <f>IFERROR(VLOOKUP(VLOOKUP($A207,'Raw Data'!$A$3:$AL$300,MATCH(Reformatted!X$2,'Raw Data'!$A$2:$AK$2,0),0),Scoring!$G$2:$H$5,2,0),"")</f>
        <v/>
      </c>
      <c r="Y207" s="2" t="str">
        <f>IFERROR(VLOOKUP(VLOOKUP($A207,'Raw Data'!$A$3:$AL$300,MATCH(Reformatted!Y$2,'Raw Data'!$A$2:$AK$2,0),0),Scoring!$G$2:$H$5,2,0),"")</f>
        <v/>
      </c>
      <c r="Z207" s="2" t="str">
        <f>IFERROR(VLOOKUP(VLOOKUP($A207,'Raw Data'!$A$3:$AL$300,MATCH(Reformatted!Z$2,'Raw Data'!$A$2:$AK$2,0),0),Scoring!$G$2:$H$5,2,0),"")</f>
        <v/>
      </c>
      <c r="AA207" s="2" t="str">
        <f>IFERROR(VLOOKUP(VLOOKUP($A207,'Raw Data'!$A$3:$AL$300,MATCH(Reformatted!AA$2,'Raw Data'!$A$2:$AK$2,0),0),Scoring!$G$2:$H$5,2,0),"")</f>
        <v/>
      </c>
      <c r="AB207" s="2" t="str">
        <f>IFERROR(VLOOKUP(VLOOKUP($A207,'Raw Data'!$A$3:$AL$300,MATCH(Reformatted!AB$2,'Raw Data'!$A$2:$AK$2,0),0),Scoring!$G$2:$H$5,2,0),"")</f>
        <v/>
      </c>
      <c r="AC207" s="8">
        <f t="shared" si="7"/>
        <v>0</v>
      </c>
      <c r="AD207" s="2" t="e">
        <f>VLOOKUP($A207,'Raw Data'!$A$3:$AL$300,MATCH(Reformatted!AD$2,'Raw Data'!$A$2:$AK$2,0),0)</f>
        <v>#N/A</v>
      </c>
      <c r="AE207" s="2" t="e">
        <f>VLOOKUP($A207,'Raw Data'!$A$3:$AL$300,MATCH(Reformatted!AE$2,'Raw Data'!$A$2:$AK$2,0),0)</f>
        <v>#N/A</v>
      </c>
      <c r="AF207" s="2" t="e">
        <f>VLOOKUP($A207,'Raw Data'!$A$3:$AL$300,MATCH(Reformatted!AF$2,'Raw Data'!$A$2:$AK$2,0),0)</f>
        <v>#N/A</v>
      </c>
      <c r="AG207" s="2" t="e">
        <f>VLOOKUP($A207,'Raw Data'!$A$3:$AL$300,MATCH(Reformatted!AG$2,'Raw Data'!$A$2:$AK$2,0),0)</f>
        <v>#N/A</v>
      </c>
      <c r="AH207" s="2" t="e">
        <f>VLOOKUP($A207,'Raw Data'!$A$3:$AL$300,MATCH(Reformatted!AH$2,'Raw Data'!$A$2:$AK$2,0),0)</f>
        <v>#N/A</v>
      </c>
      <c r="AI207" s="2" t="e">
        <f>VLOOKUP($A207,'Raw Data'!$A$3:$AL$300,MATCH(Reformatted!AI$2,'Raw Data'!$A$2:$AK$2,0),0)</f>
        <v>#N/A</v>
      </c>
      <c r="AJ207" s="2" t="e">
        <f>VLOOKUP($A207,'Raw Data'!$A$3:$AL$300,MATCH(Reformatted!AJ$2,'Raw Data'!$A$2:$AK$2,0),0)</f>
        <v>#N/A</v>
      </c>
      <c r="AK207" s="2" t="e">
        <f>VLOOKUP($A207,'Raw Data'!$A$3:$AL$300,MATCH(Reformatted!AK$2,'Raw Data'!$A$2:$AK$2,0),0)</f>
        <v>#N/A</v>
      </c>
      <c r="AL207" s="2" t="e">
        <f>VLOOKUP($A207,'Raw Data'!$A$3:$AL$300,MATCH(Reformatted!AL$2,'Raw Data'!$A$2:$AK$2,0),0)</f>
        <v>#N/A</v>
      </c>
      <c r="AM207" s="2" t="e">
        <f>VLOOKUP($A207,'Raw Data'!$A$3:$AL$300,MATCH(Reformatted!AM$2,'Raw Data'!$A$2:$AK$2,0),0)</f>
        <v>#N/A</v>
      </c>
      <c r="AO207" s="22"/>
      <c r="AP207" s="23"/>
    </row>
    <row r="208" spans="1:42" ht="23.25" x14ac:dyDescent="0.35">
      <c r="A208" s="12"/>
      <c r="B208" s="12"/>
      <c r="C208" s="2" t="str">
        <f>IFERROR(IF(C$1=1,VLOOKUP(VLOOKUP($A208,'Raw Data'!$A$3:$AL$300,MATCH(Reformatted!C$2,'Raw Data'!$A$2:$AK$2,0),0),Scoring!$A$2:$B$5,2,0),VLOOKUP(VLOOKUP($A208,'Raw Data'!$A$3:$AL$300,MATCH(Reformatted!C$2,'Raw Data'!$A$2:$AK$2,0),0),Scoring!$D$2:$E$5,2,0)),"")</f>
        <v/>
      </c>
      <c r="D208" s="2" t="str">
        <f>IFERROR(IF(D$1=1,VLOOKUP(VLOOKUP($A208,'Raw Data'!$A$3:$AL$300,MATCH(Reformatted!D$2,'Raw Data'!$A$2:$AK$2,0),0),Scoring!$A$2:$B$5,2,0),VLOOKUP(VLOOKUP($A208,'Raw Data'!$A$3:$AL$300,MATCH(Reformatted!D$2,'Raw Data'!$A$2:$AK$2,0),0),Scoring!$D$2:$E$5,2,0)),"")</f>
        <v/>
      </c>
      <c r="E208" s="2" t="str">
        <f>IFERROR(IF(E$1=1,VLOOKUP(VLOOKUP($A208,'Raw Data'!$A$3:$AL$300,MATCH(Reformatted!E$2,'Raw Data'!$A$2:$AK$2,0),0),Scoring!$A$2:$B$5,2,0),VLOOKUP(VLOOKUP($A208,'Raw Data'!$A$3:$AL$300,MATCH(Reformatted!E$2,'Raw Data'!$A$2:$AK$2,0),0),Scoring!$D$2:$E$5,2,0)),"")</f>
        <v/>
      </c>
      <c r="F208" s="2" t="str">
        <f>IFERROR(IF(F$1=1,VLOOKUP(VLOOKUP($A208,'Raw Data'!$A$3:$AL$300,MATCH(Reformatted!F$2,'Raw Data'!$A$2:$AK$2,0),0),Scoring!$A$2:$B$5,2,0),VLOOKUP(VLOOKUP($A208,'Raw Data'!$A$3:$AL$300,MATCH(Reformatted!F$2,'Raw Data'!$A$2:$AK$2,0),0),Scoring!$D$2:$E$5,2,0)),"")</f>
        <v/>
      </c>
      <c r="G208" s="2" t="str">
        <f>IFERROR(IF(G$1=1,VLOOKUP(VLOOKUP($A208,'Raw Data'!$A$3:$AL$300,MATCH(Reformatted!G$2,'Raw Data'!$A$2:$AK$2,0),0),Scoring!$A$2:$B$5,2,0),VLOOKUP(VLOOKUP($A208,'Raw Data'!$A$3:$AL$300,MATCH(Reformatted!G$2,'Raw Data'!$A$2:$AK$2,0),0),Scoring!$D$2:$E$5,2,0)),"")</f>
        <v/>
      </c>
      <c r="H208" s="2" t="str">
        <f>IFERROR(IF(H$1=1,VLOOKUP(VLOOKUP($A208,'Raw Data'!$A$3:$AL$300,MATCH(Reformatted!H$2,'Raw Data'!$A$2:$AK$2,0),0),Scoring!$A$2:$B$5,2,0),VLOOKUP(VLOOKUP($A208,'Raw Data'!$A$3:$AL$300,MATCH(Reformatted!H$2,'Raw Data'!$A$2:$AK$2,0),0),Scoring!$D$2:$E$5,2,0)),"")</f>
        <v/>
      </c>
      <c r="I208" s="2" t="str">
        <f>IFERROR(IF(I$1=1,VLOOKUP(VLOOKUP($A208,'Raw Data'!$A$3:$AL$300,MATCH(Reformatted!I$2,'Raw Data'!$A$2:$AK$2,0),0),Scoring!$A$2:$B$5,2,0),VLOOKUP(VLOOKUP($A208,'Raw Data'!$A$3:$AL$300,MATCH(Reformatted!I$2,'Raw Data'!$A$2:$AK$2,0),0),Scoring!$D$2:$E$5,2,0)),"")</f>
        <v/>
      </c>
      <c r="J208" s="2" t="str">
        <f>IFERROR(IF(J$1=1,VLOOKUP(VLOOKUP($A208,'Raw Data'!$A$3:$AL$300,MATCH(Reformatted!J$2,'Raw Data'!$A$2:$AK$2,0),0),Scoring!$A$2:$B$5,2,0),VLOOKUP(VLOOKUP($A208,'Raw Data'!$A$3:$AL$300,MATCH(Reformatted!J$2,'Raw Data'!$A$2:$AK$2,0),0),Scoring!$D$2:$E$5,2,0)),"")</f>
        <v/>
      </c>
      <c r="K208" s="2" t="str">
        <f>IFERROR(IF(K$1=1,VLOOKUP(VLOOKUP($A208,'Raw Data'!$A$3:$AL$300,MATCH(Reformatted!K$2,'Raw Data'!$A$2:$AK$2,0),0),Scoring!$A$2:$B$5,2,0),VLOOKUP(VLOOKUP($A208,'Raw Data'!$A$3:$AL$300,MATCH(Reformatted!K$2,'Raw Data'!$A$2:$AK$2,0),0),Scoring!$D$2:$E$5,2,0)),"")</f>
        <v/>
      </c>
      <c r="L208" s="2" t="str">
        <f>IFERROR(IF(L$1=1,VLOOKUP(VLOOKUP($A208,'Raw Data'!$A$3:$AL$300,MATCH(Reformatted!L$2,'Raw Data'!$A$2:$AK$2,0),0),Scoring!$A$2:$B$5,2,0),VLOOKUP(VLOOKUP($A208,'Raw Data'!$A$3:$AL$300,MATCH(Reformatted!L$2,'Raw Data'!$A$2:$AK$2,0),0),Scoring!$D$2:$E$5,2,0)),"")</f>
        <v/>
      </c>
      <c r="M208" s="2" t="str">
        <f>IFERROR(IF(M$1=1,VLOOKUP(VLOOKUP($A208,'Raw Data'!$A$3:$AL$300,MATCH(Reformatted!M$2,'Raw Data'!$A$2:$AK$2,0),0),Scoring!$A$2:$B$5,2,0),VLOOKUP(VLOOKUP($A208,'Raw Data'!$A$3:$AL$300,MATCH(Reformatted!M$2,'Raw Data'!$A$2:$AK$2,0),0),Scoring!$D$2:$E$5,2,0)),"")</f>
        <v/>
      </c>
      <c r="N208" s="2" t="str">
        <f>IFERROR(IF(N$1=1,VLOOKUP(VLOOKUP($A208,'Raw Data'!$A$3:$AL$300,MATCH(Reformatted!N$2,'Raw Data'!$A$2:$AK$2,0),0),Scoring!$A$2:$B$5,2,0),VLOOKUP(VLOOKUP($A208,'Raw Data'!$A$3:$AL$300,MATCH(Reformatted!N$2,'Raw Data'!$A$2:$AK$2,0),0),Scoring!$D$2:$E$5,2,0)),"")</f>
        <v/>
      </c>
      <c r="O208" s="2" t="str">
        <f>IFERROR(IF(O$1=1,VLOOKUP(VLOOKUP($A208,'Raw Data'!$A$3:$AL$300,MATCH(Reformatted!O$2,'Raw Data'!$A$2:$AK$2,0),0),Scoring!$A$2:$B$5,2,0),VLOOKUP(VLOOKUP($A208,'Raw Data'!$A$3:$AL$300,MATCH(Reformatted!O$2,'Raw Data'!$A$2:$AK$2,0),0),Scoring!$D$2:$E$5,2,0)),"")</f>
        <v/>
      </c>
      <c r="P208" s="2" t="str">
        <f>IFERROR(IF(P$1=1,VLOOKUP(VLOOKUP($A208,'Raw Data'!$A$3:$AL$300,MATCH(Reformatted!P$2,'Raw Data'!$A$2:$AK$2,0),0),Scoring!$A$2:$B$5,2,0),VLOOKUP(VLOOKUP($A208,'Raw Data'!$A$3:$AL$300,MATCH(Reformatted!P$2,'Raw Data'!$A$2:$AK$2,0),0),Scoring!$D$2:$E$5,2,0)),"")</f>
        <v/>
      </c>
      <c r="Q208" s="2" t="str">
        <f>IFERROR(IF(Q$1=1,VLOOKUP(VLOOKUP($A208,'Raw Data'!$A$3:$AL$300,MATCH(Reformatted!Q$2,'Raw Data'!$A$2:$AK$2,0),0),Scoring!$A$2:$B$5,2,0),VLOOKUP(VLOOKUP($A208,'Raw Data'!$A$3:$AL$300,MATCH(Reformatted!Q$2,'Raw Data'!$A$2:$AK$2,0),0),Scoring!$D$2:$E$5,2,0)),"")</f>
        <v/>
      </c>
      <c r="R208" s="2" t="str">
        <f>IFERROR(IF(R$1=1,VLOOKUP(VLOOKUP($A208,'Raw Data'!$A$3:$AL$300,MATCH(Reformatted!R$2,'Raw Data'!$A$2:$AK$2,0),0),Scoring!$A$2:$B$5,2,0),VLOOKUP(VLOOKUP($A208,'Raw Data'!$A$3:$AL$300,MATCH(Reformatted!R$2,'Raw Data'!$A$2:$AK$2,0),0),Scoring!$D$2:$E$5,2,0)),"")</f>
        <v/>
      </c>
      <c r="S208" s="2" t="str">
        <f>IFERROR(IF(S$1=1,VLOOKUP(VLOOKUP($A208,'Raw Data'!$A$3:$AL$300,MATCH(Reformatted!S$2,'Raw Data'!$A$2:$AK$2,0),0),Scoring!$A$2:$B$5,2,0),VLOOKUP(VLOOKUP($A208,'Raw Data'!$A$3:$AL$300,MATCH(Reformatted!S$2,'Raw Data'!$A$2:$AK$2,0),0),Scoring!$D$2:$E$5,2,0)),"")</f>
        <v/>
      </c>
      <c r="T208" s="7">
        <f t="shared" si="6"/>
        <v>0</v>
      </c>
      <c r="U208" s="2" t="str">
        <f>IFERROR(VLOOKUP(VLOOKUP($A208,'Raw Data'!$A$3:$AL$300,MATCH(Reformatted!U$2,'Raw Data'!$A$2:$AK$2,0),0),Scoring!$G$2:$H$5,2,0),"")</f>
        <v/>
      </c>
      <c r="V208" s="2" t="str">
        <f>IFERROR(VLOOKUP(VLOOKUP($A208,'Raw Data'!$A$3:$AL$300,MATCH(Reformatted!V$2,'Raw Data'!$A$2:$AK$2,0),0),Scoring!$G$2:$H$5,2,0),"")</f>
        <v/>
      </c>
      <c r="W208" s="2" t="str">
        <f>IFERROR(VLOOKUP(VLOOKUP($A208,'Raw Data'!$A$3:$AL$300,MATCH(Reformatted!W$2,'Raw Data'!$A$2:$AK$2,0),0),Scoring!$G$2:$H$5,2,0),"")</f>
        <v/>
      </c>
      <c r="X208" s="2" t="str">
        <f>IFERROR(VLOOKUP(VLOOKUP($A208,'Raw Data'!$A$3:$AL$300,MATCH(Reformatted!X$2,'Raw Data'!$A$2:$AK$2,0),0),Scoring!$G$2:$H$5,2,0),"")</f>
        <v/>
      </c>
      <c r="Y208" s="2" t="str">
        <f>IFERROR(VLOOKUP(VLOOKUP($A208,'Raw Data'!$A$3:$AL$300,MATCH(Reformatted!Y$2,'Raw Data'!$A$2:$AK$2,0),0),Scoring!$G$2:$H$5,2,0),"")</f>
        <v/>
      </c>
      <c r="Z208" s="2" t="str">
        <f>IFERROR(VLOOKUP(VLOOKUP($A208,'Raw Data'!$A$3:$AL$300,MATCH(Reformatted!Z$2,'Raw Data'!$A$2:$AK$2,0),0),Scoring!$G$2:$H$5,2,0),"")</f>
        <v/>
      </c>
      <c r="AA208" s="2" t="str">
        <f>IFERROR(VLOOKUP(VLOOKUP($A208,'Raw Data'!$A$3:$AL$300,MATCH(Reformatted!AA$2,'Raw Data'!$A$2:$AK$2,0),0),Scoring!$G$2:$H$5,2,0),"")</f>
        <v/>
      </c>
      <c r="AB208" s="2" t="str">
        <f>IFERROR(VLOOKUP(VLOOKUP($A208,'Raw Data'!$A$3:$AL$300,MATCH(Reformatted!AB$2,'Raw Data'!$A$2:$AK$2,0),0),Scoring!$G$2:$H$5,2,0),"")</f>
        <v/>
      </c>
      <c r="AC208" s="8">
        <f t="shared" si="7"/>
        <v>0</v>
      </c>
      <c r="AD208" s="2" t="e">
        <f>VLOOKUP($A208,'Raw Data'!$A$3:$AL$300,MATCH(Reformatted!AD$2,'Raw Data'!$A$2:$AK$2,0),0)</f>
        <v>#N/A</v>
      </c>
      <c r="AE208" s="2" t="e">
        <f>VLOOKUP($A208,'Raw Data'!$A$3:$AL$300,MATCH(Reformatted!AE$2,'Raw Data'!$A$2:$AK$2,0),0)</f>
        <v>#N/A</v>
      </c>
      <c r="AF208" s="2" t="e">
        <f>VLOOKUP($A208,'Raw Data'!$A$3:$AL$300,MATCH(Reformatted!AF$2,'Raw Data'!$A$2:$AK$2,0),0)</f>
        <v>#N/A</v>
      </c>
      <c r="AG208" s="2" t="e">
        <f>VLOOKUP($A208,'Raw Data'!$A$3:$AL$300,MATCH(Reformatted!AG$2,'Raw Data'!$A$2:$AK$2,0),0)</f>
        <v>#N/A</v>
      </c>
      <c r="AH208" s="2" t="e">
        <f>VLOOKUP($A208,'Raw Data'!$A$3:$AL$300,MATCH(Reformatted!AH$2,'Raw Data'!$A$2:$AK$2,0),0)</f>
        <v>#N/A</v>
      </c>
      <c r="AI208" s="2" t="e">
        <f>VLOOKUP($A208,'Raw Data'!$A$3:$AL$300,MATCH(Reformatted!AI$2,'Raw Data'!$A$2:$AK$2,0),0)</f>
        <v>#N/A</v>
      </c>
      <c r="AJ208" s="2" t="e">
        <f>VLOOKUP($A208,'Raw Data'!$A$3:$AL$300,MATCH(Reformatted!AJ$2,'Raw Data'!$A$2:$AK$2,0),0)</f>
        <v>#N/A</v>
      </c>
      <c r="AK208" s="2" t="e">
        <f>VLOOKUP($A208,'Raw Data'!$A$3:$AL$300,MATCH(Reformatted!AK$2,'Raw Data'!$A$2:$AK$2,0),0)</f>
        <v>#N/A</v>
      </c>
      <c r="AL208" s="2" t="e">
        <f>VLOOKUP($A208,'Raw Data'!$A$3:$AL$300,MATCH(Reformatted!AL$2,'Raw Data'!$A$2:$AK$2,0),0)</f>
        <v>#N/A</v>
      </c>
      <c r="AM208" s="2" t="e">
        <f>VLOOKUP($A208,'Raw Data'!$A$3:$AL$300,MATCH(Reformatted!AM$2,'Raw Data'!$A$2:$AK$2,0),0)</f>
        <v>#N/A</v>
      </c>
      <c r="AO208" s="22"/>
      <c r="AP208" s="23"/>
    </row>
    <row r="209" spans="1:42" ht="23.25" x14ac:dyDescent="0.35">
      <c r="A209" s="12"/>
      <c r="B209" s="12"/>
      <c r="C209" s="2" t="str">
        <f>IFERROR(IF(C$1=1,VLOOKUP(VLOOKUP($A209,'Raw Data'!$A$3:$AL$300,MATCH(Reformatted!C$2,'Raw Data'!$A$2:$AK$2,0),0),Scoring!$A$2:$B$5,2,0),VLOOKUP(VLOOKUP($A209,'Raw Data'!$A$3:$AL$300,MATCH(Reformatted!C$2,'Raw Data'!$A$2:$AK$2,0),0),Scoring!$D$2:$E$5,2,0)),"")</f>
        <v/>
      </c>
      <c r="D209" s="2" t="str">
        <f>IFERROR(IF(D$1=1,VLOOKUP(VLOOKUP($A209,'Raw Data'!$A$3:$AL$300,MATCH(Reformatted!D$2,'Raw Data'!$A$2:$AK$2,0),0),Scoring!$A$2:$B$5,2,0),VLOOKUP(VLOOKUP($A209,'Raw Data'!$A$3:$AL$300,MATCH(Reformatted!D$2,'Raw Data'!$A$2:$AK$2,0),0),Scoring!$D$2:$E$5,2,0)),"")</f>
        <v/>
      </c>
      <c r="E209" s="2" t="str">
        <f>IFERROR(IF(E$1=1,VLOOKUP(VLOOKUP($A209,'Raw Data'!$A$3:$AL$300,MATCH(Reformatted!E$2,'Raw Data'!$A$2:$AK$2,0),0),Scoring!$A$2:$B$5,2,0),VLOOKUP(VLOOKUP($A209,'Raw Data'!$A$3:$AL$300,MATCH(Reformatted!E$2,'Raw Data'!$A$2:$AK$2,0),0),Scoring!$D$2:$E$5,2,0)),"")</f>
        <v/>
      </c>
      <c r="F209" s="2" t="str">
        <f>IFERROR(IF(F$1=1,VLOOKUP(VLOOKUP($A209,'Raw Data'!$A$3:$AL$300,MATCH(Reformatted!F$2,'Raw Data'!$A$2:$AK$2,0),0),Scoring!$A$2:$B$5,2,0),VLOOKUP(VLOOKUP($A209,'Raw Data'!$A$3:$AL$300,MATCH(Reformatted!F$2,'Raw Data'!$A$2:$AK$2,0),0),Scoring!$D$2:$E$5,2,0)),"")</f>
        <v/>
      </c>
      <c r="G209" s="2" t="str">
        <f>IFERROR(IF(G$1=1,VLOOKUP(VLOOKUP($A209,'Raw Data'!$A$3:$AL$300,MATCH(Reformatted!G$2,'Raw Data'!$A$2:$AK$2,0),0),Scoring!$A$2:$B$5,2,0),VLOOKUP(VLOOKUP($A209,'Raw Data'!$A$3:$AL$300,MATCH(Reformatted!G$2,'Raw Data'!$A$2:$AK$2,0),0),Scoring!$D$2:$E$5,2,0)),"")</f>
        <v/>
      </c>
      <c r="H209" s="2" t="str">
        <f>IFERROR(IF(H$1=1,VLOOKUP(VLOOKUP($A209,'Raw Data'!$A$3:$AL$300,MATCH(Reformatted!H$2,'Raw Data'!$A$2:$AK$2,0),0),Scoring!$A$2:$B$5,2,0),VLOOKUP(VLOOKUP($A209,'Raw Data'!$A$3:$AL$300,MATCH(Reformatted!H$2,'Raw Data'!$A$2:$AK$2,0),0),Scoring!$D$2:$E$5,2,0)),"")</f>
        <v/>
      </c>
      <c r="I209" s="2" t="str">
        <f>IFERROR(IF(I$1=1,VLOOKUP(VLOOKUP($A209,'Raw Data'!$A$3:$AL$300,MATCH(Reformatted!I$2,'Raw Data'!$A$2:$AK$2,0),0),Scoring!$A$2:$B$5,2,0),VLOOKUP(VLOOKUP($A209,'Raw Data'!$A$3:$AL$300,MATCH(Reformatted!I$2,'Raw Data'!$A$2:$AK$2,0),0),Scoring!$D$2:$E$5,2,0)),"")</f>
        <v/>
      </c>
      <c r="J209" s="2" t="str">
        <f>IFERROR(IF(J$1=1,VLOOKUP(VLOOKUP($A209,'Raw Data'!$A$3:$AL$300,MATCH(Reformatted!J$2,'Raw Data'!$A$2:$AK$2,0),0),Scoring!$A$2:$B$5,2,0),VLOOKUP(VLOOKUP($A209,'Raw Data'!$A$3:$AL$300,MATCH(Reformatted!J$2,'Raw Data'!$A$2:$AK$2,0),0),Scoring!$D$2:$E$5,2,0)),"")</f>
        <v/>
      </c>
      <c r="K209" s="2" t="str">
        <f>IFERROR(IF(K$1=1,VLOOKUP(VLOOKUP($A209,'Raw Data'!$A$3:$AL$300,MATCH(Reformatted!K$2,'Raw Data'!$A$2:$AK$2,0),0),Scoring!$A$2:$B$5,2,0),VLOOKUP(VLOOKUP($A209,'Raw Data'!$A$3:$AL$300,MATCH(Reformatted!K$2,'Raw Data'!$A$2:$AK$2,0),0),Scoring!$D$2:$E$5,2,0)),"")</f>
        <v/>
      </c>
      <c r="L209" s="2" t="str">
        <f>IFERROR(IF(L$1=1,VLOOKUP(VLOOKUP($A209,'Raw Data'!$A$3:$AL$300,MATCH(Reformatted!L$2,'Raw Data'!$A$2:$AK$2,0),0),Scoring!$A$2:$B$5,2,0),VLOOKUP(VLOOKUP($A209,'Raw Data'!$A$3:$AL$300,MATCH(Reformatted!L$2,'Raw Data'!$A$2:$AK$2,0),0),Scoring!$D$2:$E$5,2,0)),"")</f>
        <v/>
      </c>
      <c r="M209" s="2" t="str">
        <f>IFERROR(IF(M$1=1,VLOOKUP(VLOOKUP($A209,'Raw Data'!$A$3:$AL$300,MATCH(Reformatted!M$2,'Raw Data'!$A$2:$AK$2,0),0),Scoring!$A$2:$B$5,2,0),VLOOKUP(VLOOKUP($A209,'Raw Data'!$A$3:$AL$300,MATCH(Reformatted!M$2,'Raw Data'!$A$2:$AK$2,0),0),Scoring!$D$2:$E$5,2,0)),"")</f>
        <v/>
      </c>
      <c r="N209" s="2" t="str">
        <f>IFERROR(IF(N$1=1,VLOOKUP(VLOOKUP($A209,'Raw Data'!$A$3:$AL$300,MATCH(Reformatted!N$2,'Raw Data'!$A$2:$AK$2,0),0),Scoring!$A$2:$B$5,2,0),VLOOKUP(VLOOKUP($A209,'Raw Data'!$A$3:$AL$300,MATCH(Reformatted!N$2,'Raw Data'!$A$2:$AK$2,0),0),Scoring!$D$2:$E$5,2,0)),"")</f>
        <v/>
      </c>
      <c r="O209" s="2" t="str">
        <f>IFERROR(IF(O$1=1,VLOOKUP(VLOOKUP($A209,'Raw Data'!$A$3:$AL$300,MATCH(Reformatted!O$2,'Raw Data'!$A$2:$AK$2,0),0),Scoring!$A$2:$B$5,2,0),VLOOKUP(VLOOKUP($A209,'Raw Data'!$A$3:$AL$300,MATCH(Reformatted!O$2,'Raw Data'!$A$2:$AK$2,0),0),Scoring!$D$2:$E$5,2,0)),"")</f>
        <v/>
      </c>
      <c r="P209" s="2" t="str">
        <f>IFERROR(IF(P$1=1,VLOOKUP(VLOOKUP($A209,'Raw Data'!$A$3:$AL$300,MATCH(Reformatted!P$2,'Raw Data'!$A$2:$AK$2,0),0),Scoring!$A$2:$B$5,2,0),VLOOKUP(VLOOKUP($A209,'Raw Data'!$A$3:$AL$300,MATCH(Reformatted!P$2,'Raw Data'!$A$2:$AK$2,0),0),Scoring!$D$2:$E$5,2,0)),"")</f>
        <v/>
      </c>
      <c r="Q209" s="2" t="str">
        <f>IFERROR(IF(Q$1=1,VLOOKUP(VLOOKUP($A209,'Raw Data'!$A$3:$AL$300,MATCH(Reformatted!Q$2,'Raw Data'!$A$2:$AK$2,0),0),Scoring!$A$2:$B$5,2,0),VLOOKUP(VLOOKUP($A209,'Raw Data'!$A$3:$AL$300,MATCH(Reformatted!Q$2,'Raw Data'!$A$2:$AK$2,0),0),Scoring!$D$2:$E$5,2,0)),"")</f>
        <v/>
      </c>
      <c r="R209" s="2" t="str">
        <f>IFERROR(IF(R$1=1,VLOOKUP(VLOOKUP($A209,'Raw Data'!$A$3:$AL$300,MATCH(Reformatted!R$2,'Raw Data'!$A$2:$AK$2,0),0),Scoring!$A$2:$B$5,2,0),VLOOKUP(VLOOKUP($A209,'Raw Data'!$A$3:$AL$300,MATCH(Reformatted!R$2,'Raw Data'!$A$2:$AK$2,0),0),Scoring!$D$2:$E$5,2,0)),"")</f>
        <v/>
      </c>
      <c r="S209" s="2" t="str">
        <f>IFERROR(IF(S$1=1,VLOOKUP(VLOOKUP($A209,'Raw Data'!$A$3:$AL$300,MATCH(Reformatted!S$2,'Raw Data'!$A$2:$AK$2,0),0),Scoring!$A$2:$B$5,2,0),VLOOKUP(VLOOKUP($A209,'Raw Data'!$A$3:$AL$300,MATCH(Reformatted!S$2,'Raw Data'!$A$2:$AK$2,0),0),Scoring!$D$2:$E$5,2,0)),"")</f>
        <v/>
      </c>
      <c r="T209" s="7">
        <f t="shared" si="6"/>
        <v>0</v>
      </c>
      <c r="U209" s="2" t="str">
        <f>IFERROR(VLOOKUP(VLOOKUP($A209,'Raw Data'!$A$3:$AL$300,MATCH(Reformatted!U$2,'Raw Data'!$A$2:$AK$2,0),0),Scoring!$G$2:$H$5,2,0),"")</f>
        <v/>
      </c>
      <c r="V209" s="2" t="str">
        <f>IFERROR(VLOOKUP(VLOOKUP($A209,'Raw Data'!$A$3:$AL$300,MATCH(Reformatted!V$2,'Raw Data'!$A$2:$AK$2,0),0),Scoring!$G$2:$H$5,2,0),"")</f>
        <v/>
      </c>
      <c r="W209" s="2" t="str">
        <f>IFERROR(VLOOKUP(VLOOKUP($A209,'Raw Data'!$A$3:$AL$300,MATCH(Reformatted!W$2,'Raw Data'!$A$2:$AK$2,0),0),Scoring!$G$2:$H$5,2,0),"")</f>
        <v/>
      </c>
      <c r="X209" s="2" t="str">
        <f>IFERROR(VLOOKUP(VLOOKUP($A209,'Raw Data'!$A$3:$AL$300,MATCH(Reformatted!X$2,'Raw Data'!$A$2:$AK$2,0),0),Scoring!$G$2:$H$5,2,0),"")</f>
        <v/>
      </c>
      <c r="Y209" s="2" t="str">
        <f>IFERROR(VLOOKUP(VLOOKUP($A209,'Raw Data'!$A$3:$AL$300,MATCH(Reformatted!Y$2,'Raw Data'!$A$2:$AK$2,0),0),Scoring!$G$2:$H$5,2,0),"")</f>
        <v/>
      </c>
      <c r="Z209" s="2" t="str">
        <f>IFERROR(VLOOKUP(VLOOKUP($A209,'Raw Data'!$A$3:$AL$300,MATCH(Reformatted!Z$2,'Raw Data'!$A$2:$AK$2,0),0),Scoring!$G$2:$H$5,2,0),"")</f>
        <v/>
      </c>
      <c r="AA209" s="2" t="str">
        <f>IFERROR(VLOOKUP(VLOOKUP($A209,'Raw Data'!$A$3:$AL$300,MATCH(Reformatted!AA$2,'Raw Data'!$A$2:$AK$2,0),0),Scoring!$G$2:$H$5,2,0),"")</f>
        <v/>
      </c>
      <c r="AB209" s="2" t="str">
        <f>IFERROR(VLOOKUP(VLOOKUP($A209,'Raw Data'!$A$3:$AL$300,MATCH(Reformatted!AB$2,'Raw Data'!$A$2:$AK$2,0),0),Scoring!$G$2:$H$5,2,0),"")</f>
        <v/>
      </c>
      <c r="AC209" s="8">
        <f t="shared" si="7"/>
        <v>0</v>
      </c>
      <c r="AD209" s="2" t="e">
        <f>VLOOKUP($A209,'Raw Data'!$A$3:$AL$300,MATCH(Reformatted!AD$2,'Raw Data'!$A$2:$AK$2,0),0)</f>
        <v>#N/A</v>
      </c>
      <c r="AE209" s="2" t="e">
        <f>VLOOKUP($A209,'Raw Data'!$A$3:$AL$300,MATCH(Reformatted!AE$2,'Raw Data'!$A$2:$AK$2,0),0)</f>
        <v>#N/A</v>
      </c>
      <c r="AF209" s="2" t="e">
        <f>VLOOKUP($A209,'Raw Data'!$A$3:$AL$300,MATCH(Reformatted!AF$2,'Raw Data'!$A$2:$AK$2,0),0)</f>
        <v>#N/A</v>
      </c>
      <c r="AG209" s="2" t="e">
        <f>VLOOKUP($A209,'Raw Data'!$A$3:$AL$300,MATCH(Reformatted!AG$2,'Raw Data'!$A$2:$AK$2,0),0)</f>
        <v>#N/A</v>
      </c>
      <c r="AH209" s="2" t="e">
        <f>VLOOKUP($A209,'Raw Data'!$A$3:$AL$300,MATCH(Reformatted!AH$2,'Raw Data'!$A$2:$AK$2,0),0)</f>
        <v>#N/A</v>
      </c>
      <c r="AI209" s="2" t="e">
        <f>VLOOKUP($A209,'Raw Data'!$A$3:$AL$300,MATCH(Reformatted!AI$2,'Raw Data'!$A$2:$AK$2,0),0)</f>
        <v>#N/A</v>
      </c>
      <c r="AJ209" s="2" t="e">
        <f>VLOOKUP($A209,'Raw Data'!$A$3:$AL$300,MATCH(Reformatted!AJ$2,'Raw Data'!$A$2:$AK$2,0),0)</f>
        <v>#N/A</v>
      </c>
      <c r="AK209" s="2" t="e">
        <f>VLOOKUP($A209,'Raw Data'!$A$3:$AL$300,MATCH(Reformatted!AK$2,'Raw Data'!$A$2:$AK$2,0),0)</f>
        <v>#N/A</v>
      </c>
      <c r="AL209" s="2" t="e">
        <f>VLOOKUP($A209,'Raw Data'!$A$3:$AL$300,MATCH(Reformatted!AL$2,'Raw Data'!$A$2:$AK$2,0),0)</f>
        <v>#N/A</v>
      </c>
      <c r="AM209" s="2" t="e">
        <f>VLOOKUP($A209,'Raw Data'!$A$3:$AL$300,MATCH(Reformatted!AM$2,'Raw Data'!$A$2:$AK$2,0),0)</f>
        <v>#N/A</v>
      </c>
      <c r="AO209" s="22"/>
      <c r="AP209" s="23"/>
    </row>
    <row r="210" spans="1:42" ht="23.25" x14ac:dyDescent="0.35">
      <c r="A210" s="12"/>
      <c r="B210" s="12"/>
      <c r="C210" s="2" t="str">
        <f>IFERROR(IF(C$1=1,VLOOKUP(VLOOKUP($A210,'Raw Data'!$A$3:$AL$300,MATCH(Reformatted!C$2,'Raw Data'!$A$2:$AK$2,0),0),Scoring!$A$2:$B$5,2,0),VLOOKUP(VLOOKUP($A210,'Raw Data'!$A$3:$AL$300,MATCH(Reformatted!C$2,'Raw Data'!$A$2:$AK$2,0),0),Scoring!$D$2:$E$5,2,0)),"")</f>
        <v/>
      </c>
      <c r="D210" s="2" t="str">
        <f>IFERROR(IF(D$1=1,VLOOKUP(VLOOKUP($A210,'Raw Data'!$A$3:$AL$300,MATCH(Reformatted!D$2,'Raw Data'!$A$2:$AK$2,0),0),Scoring!$A$2:$B$5,2,0),VLOOKUP(VLOOKUP($A210,'Raw Data'!$A$3:$AL$300,MATCH(Reformatted!D$2,'Raw Data'!$A$2:$AK$2,0),0),Scoring!$D$2:$E$5,2,0)),"")</f>
        <v/>
      </c>
      <c r="E210" s="2" t="str">
        <f>IFERROR(IF(E$1=1,VLOOKUP(VLOOKUP($A210,'Raw Data'!$A$3:$AL$300,MATCH(Reformatted!E$2,'Raw Data'!$A$2:$AK$2,0),0),Scoring!$A$2:$B$5,2,0),VLOOKUP(VLOOKUP($A210,'Raw Data'!$A$3:$AL$300,MATCH(Reformatted!E$2,'Raw Data'!$A$2:$AK$2,0),0),Scoring!$D$2:$E$5,2,0)),"")</f>
        <v/>
      </c>
      <c r="F210" s="2" t="str">
        <f>IFERROR(IF(F$1=1,VLOOKUP(VLOOKUP($A210,'Raw Data'!$A$3:$AL$300,MATCH(Reformatted!F$2,'Raw Data'!$A$2:$AK$2,0),0),Scoring!$A$2:$B$5,2,0),VLOOKUP(VLOOKUP($A210,'Raw Data'!$A$3:$AL$300,MATCH(Reformatted!F$2,'Raw Data'!$A$2:$AK$2,0),0),Scoring!$D$2:$E$5,2,0)),"")</f>
        <v/>
      </c>
      <c r="G210" s="2" t="str">
        <f>IFERROR(IF(G$1=1,VLOOKUP(VLOOKUP($A210,'Raw Data'!$A$3:$AL$300,MATCH(Reformatted!G$2,'Raw Data'!$A$2:$AK$2,0),0),Scoring!$A$2:$B$5,2,0),VLOOKUP(VLOOKUP($A210,'Raw Data'!$A$3:$AL$300,MATCH(Reformatted!G$2,'Raw Data'!$A$2:$AK$2,0),0),Scoring!$D$2:$E$5,2,0)),"")</f>
        <v/>
      </c>
      <c r="H210" s="2" t="str">
        <f>IFERROR(IF(H$1=1,VLOOKUP(VLOOKUP($A210,'Raw Data'!$A$3:$AL$300,MATCH(Reformatted!H$2,'Raw Data'!$A$2:$AK$2,0),0),Scoring!$A$2:$B$5,2,0),VLOOKUP(VLOOKUP($A210,'Raw Data'!$A$3:$AL$300,MATCH(Reformatted!H$2,'Raw Data'!$A$2:$AK$2,0),0),Scoring!$D$2:$E$5,2,0)),"")</f>
        <v/>
      </c>
      <c r="I210" s="2" t="str">
        <f>IFERROR(IF(I$1=1,VLOOKUP(VLOOKUP($A210,'Raw Data'!$A$3:$AL$300,MATCH(Reformatted!I$2,'Raw Data'!$A$2:$AK$2,0),0),Scoring!$A$2:$B$5,2,0),VLOOKUP(VLOOKUP($A210,'Raw Data'!$A$3:$AL$300,MATCH(Reformatted!I$2,'Raw Data'!$A$2:$AK$2,0),0),Scoring!$D$2:$E$5,2,0)),"")</f>
        <v/>
      </c>
      <c r="J210" s="2" t="str">
        <f>IFERROR(IF(J$1=1,VLOOKUP(VLOOKUP($A210,'Raw Data'!$A$3:$AL$300,MATCH(Reformatted!J$2,'Raw Data'!$A$2:$AK$2,0),0),Scoring!$A$2:$B$5,2,0),VLOOKUP(VLOOKUP($A210,'Raw Data'!$A$3:$AL$300,MATCH(Reformatted!J$2,'Raw Data'!$A$2:$AK$2,0),0),Scoring!$D$2:$E$5,2,0)),"")</f>
        <v/>
      </c>
      <c r="K210" s="2" t="str">
        <f>IFERROR(IF(K$1=1,VLOOKUP(VLOOKUP($A210,'Raw Data'!$A$3:$AL$300,MATCH(Reformatted!K$2,'Raw Data'!$A$2:$AK$2,0),0),Scoring!$A$2:$B$5,2,0),VLOOKUP(VLOOKUP($A210,'Raw Data'!$A$3:$AL$300,MATCH(Reformatted!K$2,'Raw Data'!$A$2:$AK$2,0),0),Scoring!$D$2:$E$5,2,0)),"")</f>
        <v/>
      </c>
      <c r="L210" s="2" t="str">
        <f>IFERROR(IF(L$1=1,VLOOKUP(VLOOKUP($A210,'Raw Data'!$A$3:$AL$300,MATCH(Reformatted!L$2,'Raw Data'!$A$2:$AK$2,0),0),Scoring!$A$2:$B$5,2,0),VLOOKUP(VLOOKUP($A210,'Raw Data'!$A$3:$AL$300,MATCH(Reformatted!L$2,'Raw Data'!$A$2:$AK$2,0),0),Scoring!$D$2:$E$5,2,0)),"")</f>
        <v/>
      </c>
      <c r="M210" s="2" t="str">
        <f>IFERROR(IF(M$1=1,VLOOKUP(VLOOKUP($A210,'Raw Data'!$A$3:$AL$300,MATCH(Reformatted!M$2,'Raw Data'!$A$2:$AK$2,0),0),Scoring!$A$2:$B$5,2,0),VLOOKUP(VLOOKUP($A210,'Raw Data'!$A$3:$AL$300,MATCH(Reformatted!M$2,'Raw Data'!$A$2:$AK$2,0),0),Scoring!$D$2:$E$5,2,0)),"")</f>
        <v/>
      </c>
      <c r="N210" s="2" t="str">
        <f>IFERROR(IF(N$1=1,VLOOKUP(VLOOKUP($A210,'Raw Data'!$A$3:$AL$300,MATCH(Reformatted!N$2,'Raw Data'!$A$2:$AK$2,0),0),Scoring!$A$2:$B$5,2,0),VLOOKUP(VLOOKUP($A210,'Raw Data'!$A$3:$AL$300,MATCH(Reformatted!N$2,'Raw Data'!$A$2:$AK$2,0),0),Scoring!$D$2:$E$5,2,0)),"")</f>
        <v/>
      </c>
      <c r="O210" s="2" t="str">
        <f>IFERROR(IF(O$1=1,VLOOKUP(VLOOKUP($A210,'Raw Data'!$A$3:$AL$300,MATCH(Reformatted!O$2,'Raw Data'!$A$2:$AK$2,0),0),Scoring!$A$2:$B$5,2,0),VLOOKUP(VLOOKUP($A210,'Raw Data'!$A$3:$AL$300,MATCH(Reformatted!O$2,'Raw Data'!$A$2:$AK$2,0),0),Scoring!$D$2:$E$5,2,0)),"")</f>
        <v/>
      </c>
      <c r="P210" s="2" t="str">
        <f>IFERROR(IF(P$1=1,VLOOKUP(VLOOKUP($A210,'Raw Data'!$A$3:$AL$300,MATCH(Reformatted!P$2,'Raw Data'!$A$2:$AK$2,0),0),Scoring!$A$2:$B$5,2,0),VLOOKUP(VLOOKUP($A210,'Raw Data'!$A$3:$AL$300,MATCH(Reformatted!P$2,'Raw Data'!$A$2:$AK$2,0),0),Scoring!$D$2:$E$5,2,0)),"")</f>
        <v/>
      </c>
      <c r="Q210" s="2" t="str">
        <f>IFERROR(IF(Q$1=1,VLOOKUP(VLOOKUP($A210,'Raw Data'!$A$3:$AL$300,MATCH(Reformatted!Q$2,'Raw Data'!$A$2:$AK$2,0),0),Scoring!$A$2:$B$5,2,0),VLOOKUP(VLOOKUP($A210,'Raw Data'!$A$3:$AL$300,MATCH(Reformatted!Q$2,'Raw Data'!$A$2:$AK$2,0),0),Scoring!$D$2:$E$5,2,0)),"")</f>
        <v/>
      </c>
      <c r="R210" s="2" t="str">
        <f>IFERROR(IF(R$1=1,VLOOKUP(VLOOKUP($A210,'Raw Data'!$A$3:$AL$300,MATCH(Reformatted!R$2,'Raw Data'!$A$2:$AK$2,0),0),Scoring!$A$2:$B$5,2,0),VLOOKUP(VLOOKUP($A210,'Raw Data'!$A$3:$AL$300,MATCH(Reformatted!R$2,'Raw Data'!$A$2:$AK$2,0),0),Scoring!$D$2:$E$5,2,0)),"")</f>
        <v/>
      </c>
      <c r="S210" s="2" t="str">
        <f>IFERROR(IF(S$1=1,VLOOKUP(VLOOKUP($A210,'Raw Data'!$A$3:$AL$300,MATCH(Reformatted!S$2,'Raw Data'!$A$2:$AK$2,0),0),Scoring!$A$2:$B$5,2,0),VLOOKUP(VLOOKUP($A210,'Raw Data'!$A$3:$AL$300,MATCH(Reformatted!S$2,'Raw Data'!$A$2:$AK$2,0),0),Scoring!$D$2:$E$5,2,0)),"")</f>
        <v/>
      </c>
      <c r="T210" s="7">
        <f t="shared" si="6"/>
        <v>0</v>
      </c>
      <c r="U210" s="2" t="str">
        <f>IFERROR(VLOOKUP(VLOOKUP($A210,'Raw Data'!$A$3:$AL$300,MATCH(Reformatted!U$2,'Raw Data'!$A$2:$AK$2,0),0),Scoring!$G$2:$H$5,2,0),"")</f>
        <v/>
      </c>
      <c r="V210" s="2" t="str">
        <f>IFERROR(VLOOKUP(VLOOKUP($A210,'Raw Data'!$A$3:$AL$300,MATCH(Reformatted!V$2,'Raw Data'!$A$2:$AK$2,0),0),Scoring!$G$2:$H$5,2,0),"")</f>
        <v/>
      </c>
      <c r="W210" s="2" t="str">
        <f>IFERROR(VLOOKUP(VLOOKUP($A210,'Raw Data'!$A$3:$AL$300,MATCH(Reformatted!W$2,'Raw Data'!$A$2:$AK$2,0),0),Scoring!$G$2:$H$5,2,0),"")</f>
        <v/>
      </c>
      <c r="X210" s="2" t="str">
        <f>IFERROR(VLOOKUP(VLOOKUP($A210,'Raw Data'!$A$3:$AL$300,MATCH(Reformatted!X$2,'Raw Data'!$A$2:$AK$2,0),0),Scoring!$G$2:$H$5,2,0),"")</f>
        <v/>
      </c>
      <c r="Y210" s="2" t="str">
        <f>IFERROR(VLOOKUP(VLOOKUP($A210,'Raw Data'!$A$3:$AL$300,MATCH(Reformatted!Y$2,'Raw Data'!$A$2:$AK$2,0),0),Scoring!$G$2:$H$5,2,0),"")</f>
        <v/>
      </c>
      <c r="Z210" s="2" t="str">
        <f>IFERROR(VLOOKUP(VLOOKUP($A210,'Raw Data'!$A$3:$AL$300,MATCH(Reformatted!Z$2,'Raw Data'!$A$2:$AK$2,0),0),Scoring!$G$2:$H$5,2,0),"")</f>
        <v/>
      </c>
      <c r="AA210" s="2" t="str">
        <f>IFERROR(VLOOKUP(VLOOKUP($A210,'Raw Data'!$A$3:$AL$300,MATCH(Reformatted!AA$2,'Raw Data'!$A$2:$AK$2,0),0),Scoring!$G$2:$H$5,2,0),"")</f>
        <v/>
      </c>
      <c r="AB210" s="2" t="str">
        <f>IFERROR(VLOOKUP(VLOOKUP($A210,'Raw Data'!$A$3:$AL$300,MATCH(Reformatted!AB$2,'Raw Data'!$A$2:$AK$2,0),0),Scoring!$G$2:$H$5,2,0),"")</f>
        <v/>
      </c>
      <c r="AC210" s="8">
        <f t="shared" si="7"/>
        <v>0</v>
      </c>
      <c r="AD210" s="2" t="e">
        <f>VLOOKUP($A210,'Raw Data'!$A$3:$AL$300,MATCH(Reformatted!AD$2,'Raw Data'!$A$2:$AK$2,0),0)</f>
        <v>#N/A</v>
      </c>
      <c r="AE210" s="2" t="e">
        <f>VLOOKUP($A210,'Raw Data'!$A$3:$AL$300,MATCH(Reformatted!AE$2,'Raw Data'!$A$2:$AK$2,0),0)</f>
        <v>#N/A</v>
      </c>
      <c r="AF210" s="2" t="e">
        <f>VLOOKUP($A210,'Raw Data'!$A$3:$AL$300,MATCH(Reformatted!AF$2,'Raw Data'!$A$2:$AK$2,0),0)</f>
        <v>#N/A</v>
      </c>
      <c r="AG210" s="2" t="e">
        <f>VLOOKUP($A210,'Raw Data'!$A$3:$AL$300,MATCH(Reformatted!AG$2,'Raw Data'!$A$2:$AK$2,0),0)</f>
        <v>#N/A</v>
      </c>
      <c r="AH210" s="2" t="e">
        <f>VLOOKUP($A210,'Raw Data'!$A$3:$AL$300,MATCH(Reformatted!AH$2,'Raw Data'!$A$2:$AK$2,0),0)</f>
        <v>#N/A</v>
      </c>
      <c r="AI210" s="2" t="e">
        <f>VLOOKUP($A210,'Raw Data'!$A$3:$AL$300,MATCH(Reformatted!AI$2,'Raw Data'!$A$2:$AK$2,0),0)</f>
        <v>#N/A</v>
      </c>
      <c r="AJ210" s="2" t="e">
        <f>VLOOKUP($A210,'Raw Data'!$A$3:$AL$300,MATCH(Reformatted!AJ$2,'Raw Data'!$A$2:$AK$2,0),0)</f>
        <v>#N/A</v>
      </c>
      <c r="AK210" s="2" t="e">
        <f>VLOOKUP($A210,'Raw Data'!$A$3:$AL$300,MATCH(Reformatted!AK$2,'Raw Data'!$A$2:$AK$2,0),0)</f>
        <v>#N/A</v>
      </c>
      <c r="AL210" s="2" t="e">
        <f>VLOOKUP($A210,'Raw Data'!$A$3:$AL$300,MATCH(Reformatted!AL$2,'Raw Data'!$A$2:$AK$2,0),0)</f>
        <v>#N/A</v>
      </c>
      <c r="AM210" s="2" t="e">
        <f>VLOOKUP($A210,'Raw Data'!$A$3:$AL$300,MATCH(Reformatted!AM$2,'Raw Data'!$A$2:$AK$2,0),0)</f>
        <v>#N/A</v>
      </c>
      <c r="AO210" s="22"/>
      <c r="AP210" s="23"/>
    </row>
    <row r="211" spans="1:42" ht="23.25" x14ac:dyDescent="0.35">
      <c r="A211" s="12"/>
      <c r="B211" s="12"/>
      <c r="C211" s="2" t="str">
        <f>IFERROR(IF(C$1=1,VLOOKUP(VLOOKUP($A211,'Raw Data'!$A$3:$AL$300,MATCH(Reformatted!C$2,'Raw Data'!$A$2:$AK$2,0),0),Scoring!$A$2:$B$5,2,0),VLOOKUP(VLOOKUP($A211,'Raw Data'!$A$3:$AL$300,MATCH(Reformatted!C$2,'Raw Data'!$A$2:$AK$2,0),0),Scoring!$D$2:$E$5,2,0)),"")</f>
        <v/>
      </c>
      <c r="D211" s="2" t="str">
        <f>IFERROR(IF(D$1=1,VLOOKUP(VLOOKUP($A211,'Raw Data'!$A$3:$AL$300,MATCH(Reformatted!D$2,'Raw Data'!$A$2:$AK$2,0),0),Scoring!$A$2:$B$5,2,0),VLOOKUP(VLOOKUP($A211,'Raw Data'!$A$3:$AL$300,MATCH(Reformatted!D$2,'Raw Data'!$A$2:$AK$2,0),0),Scoring!$D$2:$E$5,2,0)),"")</f>
        <v/>
      </c>
      <c r="E211" s="2" t="str">
        <f>IFERROR(IF(E$1=1,VLOOKUP(VLOOKUP($A211,'Raw Data'!$A$3:$AL$300,MATCH(Reformatted!E$2,'Raw Data'!$A$2:$AK$2,0),0),Scoring!$A$2:$B$5,2,0),VLOOKUP(VLOOKUP($A211,'Raw Data'!$A$3:$AL$300,MATCH(Reformatted!E$2,'Raw Data'!$A$2:$AK$2,0),0),Scoring!$D$2:$E$5,2,0)),"")</f>
        <v/>
      </c>
      <c r="F211" s="2" t="str">
        <f>IFERROR(IF(F$1=1,VLOOKUP(VLOOKUP($A211,'Raw Data'!$A$3:$AL$300,MATCH(Reformatted!F$2,'Raw Data'!$A$2:$AK$2,0),0),Scoring!$A$2:$B$5,2,0),VLOOKUP(VLOOKUP($A211,'Raw Data'!$A$3:$AL$300,MATCH(Reformatted!F$2,'Raw Data'!$A$2:$AK$2,0),0),Scoring!$D$2:$E$5,2,0)),"")</f>
        <v/>
      </c>
      <c r="G211" s="2" t="str">
        <f>IFERROR(IF(G$1=1,VLOOKUP(VLOOKUP($A211,'Raw Data'!$A$3:$AL$300,MATCH(Reformatted!G$2,'Raw Data'!$A$2:$AK$2,0),0),Scoring!$A$2:$B$5,2,0),VLOOKUP(VLOOKUP($A211,'Raw Data'!$A$3:$AL$300,MATCH(Reformatted!G$2,'Raw Data'!$A$2:$AK$2,0),0),Scoring!$D$2:$E$5,2,0)),"")</f>
        <v/>
      </c>
      <c r="H211" s="2" t="str">
        <f>IFERROR(IF(H$1=1,VLOOKUP(VLOOKUP($A211,'Raw Data'!$A$3:$AL$300,MATCH(Reformatted!H$2,'Raw Data'!$A$2:$AK$2,0),0),Scoring!$A$2:$B$5,2,0),VLOOKUP(VLOOKUP($A211,'Raw Data'!$A$3:$AL$300,MATCH(Reformatted!H$2,'Raw Data'!$A$2:$AK$2,0),0),Scoring!$D$2:$E$5,2,0)),"")</f>
        <v/>
      </c>
      <c r="I211" s="2" t="str">
        <f>IFERROR(IF(I$1=1,VLOOKUP(VLOOKUP($A211,'Raw Data'!$A$3:$AL$300,MATCH(Reformatted!I$2,'Raw Data'!$A$2:$AK$2,0),0),Scoring!$A$2:$B$5,2,0),VLOOKUP(VLOOKUP($A211,'Raw Data'!$A$3:$AL$300,MATCH(Reformatted!I$2,'Raw Data'!$A$2:$AK$2,0),0),Scoring!$D$2:$E$5,2,0)),"")</f>
        <v/>
      </c>
      <c r="J211" s="2" t="str">
        <f>IFERROR(IF(J$1=1,VLOOKUP(VLOOKUP($A211,'Raw Data'!$A$3:$AL$300,MATCH(Reformatted!J$2,'Raw Data'!$A$2:$AK$2,0),0),Scoring!$A$2:$B$5,2,0),VLOOKUP(VLOOKUP($A211,'Raw Data'!$A$3:$AL$300,MATCH(Reformatted!J$2,'Raw Data'!$A$2:$AK$2,0),0),Scoring!$D$2:$E$5,2,0)),"")</f>
        <v/>
      </c>
      <c r="K211" s="2" t="str">
        <f>IFERROR(IF(K$1=1,VLOOKUP(VLOOKUP($A211,'Raw Data'!$A$3:$AL$300,MATCH(Reformatted!K$2,'Raw Data'!$A$2:$AK$2,0),0),Scoring!$A$2:$B$5,2,0),VLOOKUP(VLOOKUP($A211,'Raw Data'!$A$3:$AL$300,MATCH(Reformatted!K$2,'Raw Data'!$A$2:$AK$2,0),0),Scoring!$D$2:$E$5,2,0)),"")</f>
        <v/>
      </c>
      <c r="L211" s="2" t="str">
        <f>IFERROR(IF(L$1=1,VLOOKUP(VLOOKUP($A211,'Raw Data'!$A$3:$AL$300,MATCH(Reformatted!L$2,'Raw Data'!$A$2:$AK$2,0),0),Scoring!$A$2:$B$5,2,0),VLOOKUP(VLOOKUP($A211,'Raw Data'!$A$3:$AL$300,MATCH(Reformatted!L$2,'Raw Data'!$A$2:$AK$2,0),0),Scoring!$D$2:$E$5,2,0)),"")</f>
        <v/>
      </c>
      <c r="M211" s="2" t="str">
        <f>IFERROR(IF(M$1=1,VLOOKUP(VLOOKUP($A211,'Raw Data'!$A$3:$AL$300,MATCH(Reformatted!M$2,'Raw Data'!$A$2:$AK$2,0),0),Scoring!$A$2:$B$5,2,0),VLOOKUP(VLOOKUP($A211,'Raw Data'!$A$3:$AL$300,MATCH(Reformatted!M$2,'Raw Data'!$A$2:$AK$2,0),0),Scoring!$D$2:$E$5,2,0)),"")</f>
        <v/>
      </c>
      <c r="N211" s="2" t="str">
        <f>IFERROR(IF(N$1=1,VLOOKUP(VLOOKUP($A211,'Raw Data'!$A$3:$AL$300,MATCH(Reformatted!N$2,'Raw Data'!$A$2:$AK$2,0),0),Scoring!$A$2:$B$5,2,0),VLOOKUP(VLOOKUP($A211,'Raw Data'!$A$3:$AL$300,MATCH(Reformatted!N$2,'Raw Data'!$A$2:$AK$2,0),0),Scoring!$D$2:$E$5,2,0)),"")</f>
        <v/>
      </c>
      <c r="O211" s="2" t="str">
        <f>IFERROR(IF(O$1=1,VLOOKUP(VLOOKUP($A211,'Raw Data'!$A$3:$AL$300,MATCH(Reformatted!O$2,'Raw Data'!$A$2:$AK$2,0),0),Scoring!$A$2:$B$5,2,0),VLOOKUP(VLOOKUP($A211,'Raw Data'!$A$3:$AL$300,MATCH(Reformatted!O$2,'Raw Data'!$A$2:$AK$2,0),0),Scoring!$D$2:$E$5,2,0)),"")</f>
        <v/>
      </c>
      <c r="P211" s="2" t="str">
        <f>IFERROR(IF(P$1=1,VLOOKUP(VLOOKUP($A211,'Raw Data'!$A$3:$AL$300,MATCH(Reformatted!P$2,'Raw Data'!$A$2:$AK$2,0),0),Scoring!$A$2:$B$5,2,0),VLOOKUP(VLOOKUP($A211,'Raw Data'!$A$3:$AL$300,MATCH(Reformatted!P$2,'Raw Data'!$A$2:$AK$2,0),0),Scoring!$D$2:$E$5,2,0)),"")</f>
        <v/>
      </c>
      <c r="Q211" s="2" t="str">
        <f>IFERROR(IF(Q$1=1,VLOOKUP(VLOOKUP($A211,'Raw Data'!$A$3:$AL$300,MATCH(Reformatted!Q$2,'Raw Data'!$A$2:$AK$2,0),0),Scoring!$A$2:$B$5,2,0),VLOOKUP(VLOOKUP($A211,'Raw Data'!$A$3:$AL$300,MATCH(Reformatted!Q$2,'Raw Data'!$A$2:$AK$2,0),0),Scoring!$D$2:$E$5,2,0)),"")</f>
        <v/>
      </c>
      <c r="R211" s="2" t="str">
        <f>IFERROR(IF(R$1=1,VLOOKUP(VLOOKUP($A211,'Raw Data'!$A$3:$AL$300,MATCH(Reformatted!R$2,'Raw Data'!$A$2:$AK$2,0),0),Scoring!$A$2:$B$5,2,0),VLOOKUP(VLOOKUP($A211,'Raw Data'!$A$3:$AL$300,MATCH(Reformatted!R$2,'Raw Data'!$A$2:$AK$2,0),0),Scoring!$D$2:$E$5,2,0)),"")</f>
        <v/>
      </c>
      <c r="S211" s="2" t="str">
        <f>IFERROR(IF(S$1=1,VLOOKUP(VLOOKUP($A211,'Raw Data'!$A$3:$AL$300,MATCH(Reformatted!S$2,'Raw Data'!$A$2:$AK$2,0),0),Scoring!$A$2:$B$5,2,0),VLOOKUP(VLOOKUP($A211,'Raw Data'!$A$3:$AL$300,MATCH(Reformatted!S$2,'Raw Data'!$A$2:$AK$2,0),0),Scoring!$D$2:$E$5,2,0)),"")</f>
        <v/>
      </c>
      <c r="T211" s="7">
        <f t="shared" si="6"/>
        <v>0</v>
      </c>
      <c r="U211" s="2" t="str">
        <f>IFERROR(VLOOKUP(VLOOKUP($A211,'Raw Data'!$A$3:$AL$300,MATCH(Reformatted!U$2,'Raw Data'!$A$2:$AK$2,0),0),Scoring!$G$2:$H$5,2,0),"")</f>
        <v/>
      </c>
      <c r="V211" s="2" t="str">
        <f>IFERROR(VLOOKUP(VLOOKUP($A211,'Raw Data'!$A$3:$AL$300,MATCH(Reformatted!V$2,'Raw Data'!$A$2:$AK$2,0),0),Scoring!$G$2:$H$5,2,0),"")</f>
        <v/>
      </c>
      <c r="W211" s="2" t="str">
        <f>IFERROR(VLOOKUP(VLOOKUP($A211,'Raw Data'!$A$3:$AL$300,MATCH(Reformatted!W$2,'Raw Data'!$A$2:$AK$2,0),0),Scoring!$G$2:$H$5,2,0),"")</f>
        <v/>
      </c>
      <c r="X211" s="2" t="str">
        <f>IFERROR(VLOOKUP(VLOOKUP($A211,'Raw Data'!$A$3:$AL$300,MATCH(Reformatted!X$2,'Raw Data'!$A$2:$AK$2,0),0),Scoring!$G$2:$H$5,2,0),"")</f>
        <v/>
      </c>
      <c r="Y211" s="2" t="str">
        <f>IFERROR(VLOOKUP(VLOOKUP($A211,'Raw Data'!$A$3:$AL$300,MATCH(Reformatted!Y$2,'Raw Data'!$A$2:$AK$2,0),0),Scoring!$G$2:$H$5,2,0),"")</f>
        <v/>
      </c>
      <c r="Z211" s="2" t="str">
        <f>IFERROR(VLOOKUP(VLOOKUP($A211,'Raw Data'!$A$3:$AL$300,MATCH(Reformatted!Z$2,'Raw Data'!$A$2:$AK$2,0),0),Scoring!$G$2:$H$5,2,0),"")</f>
        <v/>
      </c>
      <c r="AA211" s="2" t="str">
        <f>IFERROR(VLOOKUP(VLOOKUP($A211,'Raw Data'!$A$3:$AL$300,MATCH(Reformatted!AA$2,'Raw Data'!$A$2:$AK$2,0),0),Scoring!$G$2:$H$5,2,0),"")</f>
        <v/>
      </c>
      <c r="AB211" s="2" t="str">
        <f>IFERROR(VLOOKUP(VLOOKUP($A211,'Raw Data'!$A$3:$AL$300,MATCH(Reformatted!AB$2,'Raw Data'!$A$2:$AK$2,0),0),Scoring!$G$2:$H$5,2,0),"")</f>
        <v/>
      </c>
      <c r="AC211" s="8">
        <f t="shared" si="7"/>
        <v>0</v>
      </c>
      <c r="AD211" s="2" t="e">
        <f>VLOOKUP($A211,'Raw Data'!$A$3:$AL$300,MATCH(Reformatted!AD$2,'Raw Data'!$A$2:$AK$2,0),0)</f>
        <v>#N/A</v>
      </c>
      <c r="AE211" s="2" t="e">
        <f>VLOOKUP($A211,'Raw Data'!$A$3:$AL$300,MATCH(Reformatted!AE$2,'Raw Data'!$A$2:$AK$2,0),0)</f>
        <v>#N/A</v>
      </c>
      <c r="AF211" s="2" t="e">
        <f>VLOOKUP($A211,'Raw Data'!$A$3:$AL$300,MATCH(Reformatted!AF$2,'Raw Data'!$A$2:$AK$2,0),0)</f>
        <v>#N/A</v>
      </c>
      <c r="AG211" s="2" t="e">
        <f>VLOOKUP($A211,'Raw Data'!$A$3:$AL$300,MATCH(Reformatted!AG$2,'Raw Data'!$A$2:$AK$2,0),0)</f>
        <v>#N/A</v>
      </c>
      <c r="AH211" s="2" t="e">
        <f>VLOOKUP($A211,'Raw Data'!$A$3:$AL$300,MATCH(Reformatted!AH$2,'Raw Data'!$A$2:$AK$2,0),0)</f>
        <v>#N/A</v>
      </c>
      <c r="AI211" s="2" t="e">
        <f>VLOOKUP($A211,'Raw Data'!$A$3:$AL$300,MATCH(Reformatted!AI$2,'Raw Data'!$A$2:$AK$2,0),0)</f>
        <v>#N/A</v>
      </c>
      <c r="AJ211" s="2" t="e">
        <f>VLOOKUP($A211,'Raw Data'!$A$3:$AL$300,MATCH(Reformatted!AJ$2,'Raw Data'!$A$2:$AK$2,0),0)</f>
        <v>#N/A</v>
      </c>
      <c r="AK211" s="2" t="e">
        <f>VLOOKUP($A211,'Raw Data'!$A$3:$AL$300,MATCH(Reformatted!AK$2,'Raw Data'!$A$2:$AK$2,0),0)</f>
        <v>#N/A</v>
      </c>
      <c r="AL211" s="2" t="e">
        <f>VLOOKUP($A211,'Raw Data'!$A$3:$AL$300,MATCH(Reformatted!AL$2,'Raw Data'!$A$2:$AK$2,0),0)</f>
        <v>#N/A</v>
      </c>
      <c r="AM211" s="2" t="e">
        <f>VLOOKUP($A211,'Raw Data'!$A$3:$AL$300,MATCH(Reformatted!AM$2,'Raw Data'!$A$2:$AK$2,0),0)</f>
        <v>#N/A</v>
      </c>
      <c r="AO211" s="22"/>
      <c r="AP211" s="23"/>
    </row>
    <row r="212" spans="1:42" ht="23.25" x14ac:dyDescent="0.35">
      <c r="A212" s="12"/>
      <c r="B212" s="12"/>
      <c r="C212" s="2" t="str">
        <f>IFERROR(IF(C$1=1,VLOOKUP(VLOOKUP($A212,'Raw Data'!$A$3:$AL$300,MATCH(Reformatted!C$2,'Raw Data'!$A$2:$AK$2,0),0),Scoring!$A$2:$B$5,2,0),VLOOKUP(VLOOKUP($A212,'Raw Data'!$A$3:$AL$300,MATCH(Reformatted!C$2,'Raw Data'!$A$2:$AK$2,0),0),Scoring!$D$2:$E$5,2,0)),"")</f>
        <v/>
      </c>
      <c r="D212" s="2" t="str">
        <f>IFERROR(IF(D$1=1,VLOOKUP(VLOOKUP($A212,'Raw Data'!$A$3:$AL$300,MATCH(Reformatted!D$2,'Raw Data'!$A$2:$AK$2,0),0),Scoring!$A$2:$B$5,2,0),VLOOKUP(VLOOKUP($A212,'Raw Data'!$A$3:$AL$300,MATCH(Reformatted!D$2,'Raw Data'!$A$2:$AK$2,0),0),Scoring!$D$2:$E$5,2,0)),"")</f>
        <v/>
      </c>
      <c r="E212" s="2" t="str">
        <f>IFERROR(IF(E$1=1,VLOOKUP(VLOOKUP($A212,'Raw Data'!$A$3:$AL$300,MATCH(Reformatted!E$2,'Raw Data'!$A$2:$AK$2,0),0),Scoring!$A$2:$B$5,2,0),VLOOKUP(VLOOKUP($A212,'Raw Data'!$A$3:$AL$300,MATCH(Reformatted!E$2,'Raw Data'!$A$2:$AK$2,0),0),Scoring!$D$2:$E$5,2,0)),"")</f>
        <v/>
      </c>
      <c r="F212" s="2" t="str">
        <f>IFERROR(IF(F$1=1,VLOOKUP(VLOOKUP($A212,'Raw Data'!$A$3:$AL$300,MATCH(Reformatted!F$2,'Raw Data'!$A$2:$AK$2,0),0),Scoring!$A$2:$B$5,2,0),VLOOKUP(VLOOKUP($A212,'Raw Data'!$A$3:$AL$300,MATCH(Reformatted!F$2,'Raw Data'!$A$2:$AK$2,0),0),Scoring!$D$2:$E$5,2,0)),"")</f>
        <v/>
      </c>
      <c r="G212" s="2" t="str">
        <f>IFERROR(IF(G$1=1,VLOOKUP(VLOOKUP($A212,'Raw Data'!$A$3:$AL$300,MATCH(Reformatted!G$2,'Raw Data'!$A$2:$AK$2,0),0),Scoring!$A$2:$B$5,2,0),VLOOKUP(VLOOKUP($A212,'Raw Data'!$A$3:$AL$300,MATCH(Reformatted!G$2,'Raw Data'!$A$2:$AK$2,0),0),Scoring!$D$2:$E$5,2,0)),"")</f>
        <v/>
      </c>
      <c r="H212" s="2" t="str">
        <f>IFERROR(IF(H$1=1,VLOOKUP(VLOOKUP($A212,'Raw Data'!$A$3:$AL$300,MATCH(Reformatted!H$2,'Raw Data'!$A$2:$AK$2,0),0),Scoring!$A$2:$B$5,2,0),VLOOKUP(VLOOKUP($A212,'Raw Data'!$A$3:$AL$300,MATCH(Reformatted!H$2,'Raw Data'!$A$2:$AK$2,0),0),Scoring!$D$2:$E$5,2,0)),"")</f>
        <v/>
      </c>
      <c r="I212" s="2" t="str">
        <f>IFERROR(IF(I$1=1,VLOOKUP(VLOOKUP($A212,'Raw Data'!$A$3:$AL$300,MATCH(Reformatted!I$2,'Raw Data'!$A$2:$AK$2,0),0),Scoring!$A$2:$B$5,2,0),VLOOKUP(VLOOKUP($A212,'Raw Data'!$A$3:$AL$300,MATCH(Reformatted!I$2,'Raw Data'!$A$2:$AK$2,0),0),Scoring!$D$2:$E$5,2,0)),"")</f>
        <v/>
      </c>
      <c r="J212" s="2" t="str">
        <f>IFERROR(IF(J$1=1,VLOOKUP(VLOOKUP($A212,'Raw Data'!$A$3:$AL$300,MATCH(Reformatted!J$2,'Raw Data'!$A$2:$AK$2,0),0),Scoring!$A$2:$B$5,2,0),VLOOKUP(VLOOKUP($A212,'Raw Data'!$A$3:$AL$300,MATCH(Reformatted!J$2,'Raw Data'!$A$2:$AK$2,0),0),Scoring!$D$2:$E$5,2,0)),"")</f>
        <v/>
      </c>
      <c r="K212" s="2" t="str">
        <f>IFERROR(IF(K$1=1,VLOOKUP(VLOOKUP($A212,'Raw Data'!$A$3:$AL$300,MATCH(Reformatted!K$2,'Raw Data'!$A$2:$AK$2,0),0),Scoring!$A$2:$B$5,2,0),VLOOKUP(VLOOKUP($A212,'Raw Data'!$A$3:$AL$300,MATCH(Reformatted!K$2,'Raw Data'!$A$2:$AK$2,0),0),Scoring!$D$2:$E$5,2,0)),"")</f>
        <v/>
      </c>
      <c r="L212" s="2" t="str">
        <f>IFERROR(IF(L$1=1,VLOOKUP(VLOOKUP($A212,'Raw Data'!$A$3:$AL$300,MATCH(Reformatted!L$2,'Raw Data'!$A$2:$AK$2,0),0),Scoring!$A$2:$B$5,2,0),VLOOKUP(VLOOKUP($A212,'Raw Data'!$A$3:$AL$300,MATCH(Reformatted!L$2,'Raw Data'!$A$2:$AK$2,0),0),Scoring!$D$2:$E$5,2,0)),"")</f>
        <v/>
      </c>
      <c r="M212" s="2" t="str">
        <f>IFERROR(IF(M$1=1,VLOOKUP(VLOOKUP($A212,'Raw Data'!$A$3:$AL$300,MATCH(Reformatted!M$2,'Raw Data'!$A$2:$AK$2,0),0),Scoring!$A$2:$B$5,2,0),VLOOKUP(VLOOKUP($A212,'Raw Data'!$A$3:$AL$300,MATCH(Reformatted!M$2,'Raw Data'!$A$2:$AK$2,0),0),Scoring!$D$2:$E$5,2,0)),"")</f>
        <v/>
      </c>
      <c r="N212" s="2" t="str">
        <f>IFERROR(IF(N$1=1,VLOOKUP(VLOOKUP($A212,'Raw Data'!$A$3:$AL$300,MATCH(Reformatted!N$2,'Raw Data'!$A$2:$AK$2,0),0),Scoring!$A$2:$B$5,2,0),VLOOKUP(VLOOKUP($A212,'Raw Data'!$A$3:$AL$300,MATCH(Reformatted!N$2,'Raw Data'!$A$2:$AK$2,0),0),Scoring!$D$2:$E$5,2,0)),"")</f>
        <v/>
      </c>
      <c r="O212" s="2" t="str">
        <f>IFERROR(IF(O$1=1,VLOOKUP(VLOOKUP($A212,'Raw Data'!$A$3:$AL$300,MATCH(Reformatted!O$2,'Raw Data'!$A$2:$AK$2,0),0),Scoring!$A$2:$B$5,2,0),VLOOKUP(VLOOKUP($A212,'Raw Data'!$A$3:$AL$300,MATCH(Reformatted!O$2,'Raw Data'!$A$2:$AK$2,0),0),Scoring!$D$2:$E$5,2,0)),"")</f>
        <v/>
      </c>
      <c r="P212" s="2" t="str">
        <f>IFERROR(IF(P$1=1,VLOOKUP(VLOOKUP($A212,'Raw Data'!$A$3:$AL$300,MATCH(Reformatted!P$2,'Raw Data'!$A$2:$AK$2,0),0),Scoring!$A$2:$B$5,2,0),VLOOKUP(VLOOKUP($A212,'Raw Data'!$A$3:$AL$300,MATCH(Reformatted!P$2,'Raw Data'!$A$2:$AK$2,0),0),Scoring!$D$2:$E$5,2,0)),"")</f>
        <v/>
      </c>
      <c r="Q212" s="2" t="str">
        <f>IFERROR(IF(Q$1=1,VLOOKUP(VLOOKUP($A212,'Raw Data'!$A$3:$AL$300,MATCH(Reformatted!Q$2,'Raw Data'!$A$2:$AK$2,0),0),Scoring!$A$2:$B$5,2,0),VLOOKUP(VLOOKUP($A212,'Raw Data'!$A$3:$AL$300,MATCH(Reformatted!Q$2,'Raw Data'!$A$2:$AK$2,0),0),Scoring!$D$2:$E$5,2,0)),"")</f>
        <v/>
      </c>
      <c r="R212" s="2" t="str">
        <f>IFERROR(IF(R$1=1,VLOOKUP(VLOOKUP($A212,'Raw Data'!$A$3:$AL$300,MATCH(Reformatted!R$2,'Raw Data'!$A$2:$AK$2,0),0),Scoring!$A$2:$B$5,2,0),VLOOKUP(VLOOKUP($A212,'Raw Data'!$A$3:$AL$300,MATCH(Reformatted!R$2,'Raw Data'!$A$2:$AK$2,0),0),Scoring!$D$2:$E$5,2,0)),"")</f>
        <v/>
      </c>
      <c r="S212" s="2" t="str">
        <f>IFERROR(IF(S$1=1,VLOOKUP(VLOOKUP($A212,'Raw Data'!$A$3:$AL$300,MATCH(Reformatted!S$2,'Raw Data'!$A$2:$AK$2,0),0),Scoring!$A$2:$B$5,2,0),VLOOKUP(VLOOKUP($A212,'Raw Data'!$A$3:$AL$300,MATCH(Reformatted!S$2,'Raw Data'!$A$2:$AK$2,0),0),Scoring!$D$2:$E$5,2,0)),"")</f>
        <v/>
      </c>
      <c r="T212" s="7">
        <f t="shared" si="6"/>
        <v>0</v>
      </c>
      <c r="U212" s="2" t="str">
        <f>IFERROR(VLOOKUP(VLOOKUP($A212,'Raw Data'!$A$3:$AL$300,MATCH(Reformatted!U$2,'Raw Data'!$A$2:$AK$2,0),0),Scoring!$G$2:$H$5,2,0),"")</f>
        <v/>
      </c>
      <c r="V212" s="2" t="str">
        <f>IFERROR(VLOOKUP(VLOOKUP($A212,'Raw Data'!$A$3:$AL$300,MATCH(Reformatted!V$2,'Raw Data'!$A$2:$AK$2,0),0),Scoring!$G$2:$H$5,2,0),"")</f>
        <v/>
      </c>
      <c r="W212" s="2" t="str">
        <f>IFERROR(VLOOKUP(VLOOKUP($A212,'Raw Data'!$A$3:$AL$300,MATCH(Reformatted!W$2,'Raw Data'!$A$2:$AK$2,0),0),Scoring!$G$2:$H$5,2,0),"")</f>
        <v/>
      </c>
      <c r="X212" s="2" t="str">
        <f>IFERROR(VLOOKUP(VLOOKUP($A212,'Raw Data'!$A$3:$AL$300,MATCH(Reformatted!X$2,'Raw Data'!$A$2:$AK$2,0),0),Scoring!$G$2:$H$5,2,0),"")</f>
        <v/>
      </c>
      <c r="Y212" s="2" t="str">
        <f>IFERROR(VLOOKUP(VLOOKUP($A212,'Raw Data'!$A$3:$AL$300,MATCH(Reformatted!Y$2,'Raw Data'!$A$2:$AK$2,0),0),Scoring!$G$2:$H$5,2,0),"")</f>
        <v/>
      </c>
      <c r="Z212" s="2" t="str">
        <f>IFERROR(VLOOKUP(VLOOKUP($A212,'Raw Data'!$A$3:$AL$300,MATCH(Reformatted!Z$2,'Raw Data'!$A$2:$AK$2,0),0),Scoring!$G$2:$H$5,2,0),"")</f>
        <v/>
      </c>
      <c r="AA212" s="2" t="str">
        <f>IFERROR(VLOOKUP(VLOOKUP($A212,'Raw Data'!$A$3:$AL$300,MATCH(Reformatted!AA$2,'Raw Data'!$A$2:$AK$2,0),0),Scoring!$G$2:$H$5,2,0),"")</f>
        <v/>
      </c>
      <c r="AB212" s="2" t="str">
        <f>IFERROR(VLOOKUP(VLOOKUP($A212,'Raw Data'!$A$3:$AL$300,MATCH(Reformatted!AB$2,'Raw Data'!$A$2:$AK$2,0),0),Scoring!$G$2:$H$5,2,0),"")</f>
        <v/>
      </c>
      <c r="AC212" s="8">
        <f t="shared" si="7"/>
        <v>0</v>
      </c>
      <c r="AD212" s="2" t="e">
        <f>VLOOKUP($A212,'Raw Data'!$A$3:$AL$300,MATCH(Reformatted!AD$2,'Raw Data'!$A$2:$AK$2,0),0)</f>
        <v>#N/A</v>
      </c>
      <c r="AE212" s="2" t="e">
        <f>VLOOKUP($A212,'Raw Data'!$A$3:$AL$300,MATCH(Reformatted!AE$2,'Raw Data'!$A$2:$AK$2,0),0)</f>
        <v>#N/A</v>
      </c>
      <c r="AF212" s="2" t="e">
        <f>VLOOKUP($A212,'Raw Data'!$A$3:$AL$300,MATCH(Reformatted!AF$2,'Raw Data'!$A$2:$AK$2,0),0)</f>
        <v>#N/A</v>
      </c>
      <c r="AG212" s="2" t="e">
        <f>VLOOKUP($A212,'Raw Data'!$A$3:$AL$300,MATCH(Reformatted!AG$2,'Raw Data'!$A$2:$AK$2,0),0)</f>
        <v>#N/A</v>
      </c>
      <c r="AH212" s="2" t="e">
        <f>VLOOKUP($A212,'Raw Data'!$A$3:$AL$300,MATCH(Reformatted!AH$2,'Raw Data'!$A$2:$AK$2,0),0)</f>
        <v>#N/A</v>
      </c>
      <c r="AI212" s="2" t="e">
        <f>VLOOKUP($A212,'Raw Data'!$A$3:$AL$300,MATCH(Reformatted!AI$2,'Raw Data'!$A$2:$AK$2,0),0)</f>
        <v>#N/A</v>
      </c>
      <c r="AJ212" s="2" t="e">
        <f>VLOOKUP($A212,'Raw Data'!$A$3:$AL$300,MATCH(Reformatted!AJ$2,'Raw Data'!$A$2:$AK$2,0),0)</f>
        <v>#N/A</v>
      </c>
      <c r="AK212" s="2" t="e">
        <f>VLOOKUP($A212,'Raw Data'!$A$3:$AL$300,MATCH(Reformatted!AK$2,'Raw Data'!$A$2:$AK$2,0),0)</f>
        <v>#N/A</v>
      </c>
      <c r="AL212" s="2" t="e">
        <f>VLOOKUP($A212,'Raw Data'!$A$3:$AL$300,MATCH(Reformatted!AL$2,'Raw Data'!$A$2:$AK$2,0),0)</f>
        <v>#N/A</v>
      </c>
      <c r="AM212" s="2" t="e">
        <f>VLOOKUP($A212,'Raw Data'!$A$3:$AL$300,MATCH(Reformatted!AM$2,'Raw Data'!$A$2:$AK$2,0),0)</f>
        <v>#N/A</v>
      </c>
      <c r="AO212" s="22"/>
      <c r="AP212" s="23"/>
    </row>
    <row r="213" spans="1:42" ht="23.25" x14ac:dyDescent="0.35">
      <c r="A213" s="12"/>
      <c r="B213" s="12"/>
      <c r="C213" s="2" t="str">
        <f>IFERROR(IF(C$1=1,VLOOKUP(VLOOKUP($A213,'Raw Data'!$A$3:$AL$300,MATCH(Reformatted!C$2,'Raw Data'!$A$2:$AK$2,0),0),Scoring!$A$2:$B$5,2,0),VLOOKUP(VLOOKUP($A213,'Raw Data'!$A$3:$AL$300,MATCH(Reformatted!C$2,'Raw Data'!$A$2:$AK$2,0),0),Scoring!$D$2:$E$5,2,0)),"")</f>
        <v/>
      </c>
      <c r="D213" s="2" t="str">
        <f>IFERROR(IF(D$1=1,VLOOKUP(VLOOKUP($A213,'Raw Data'!$A$3:$AL$300,MATCH(Reformatted!D$2,'Raw Data'!$A$2:$AK$2,0),0),Scoring!$A$2:$B$5,2,0),VLOOKUP(VLOOKUP($A213,'Raw Data'!$A$3:$AL$300,MATCH(Reformatted!D$2,'Raw Data'!$A$2:$AK$2,0),0),Scoring!$D$2:$E$5,2,0)),"")</f>
        <v/>
      </c>
      <c r="E213" s="2" t="str">
        <f>IFERROR(IF(E$1=1,VLOOKUP(VLOOKUP($A213,'Raw Data'!$A$3:$AL$300,MATCH(Reformatted!E$2,'Raw Data'!$A$2:$AK$2,0),0),Scoring!$A$2:$B$5,2,0),VLOOKUP(VLOOKUP($A213,'Raw Data'!$A$3:$AL$300,MATCH(Reformatted!E$2,'Raw Data'!$A$2:$AK$2,0),0),Scoring!$D$2:$E$5,2,0)),"")</f>
        <v/>
      </c>
      <c r="F213" s="2" t="str">
        <f>IFERROR(IF(F$1=1,VLOOKUP(VLOOKUP($A213,'Raw Data'!$A$3:$AL$300,MATCH(Reformatted!F$2,'Raw Data'!$A$2:$AK$2,0),0),Scoring!$A$2:$B$5,2,0),VLOOKUP(VLOOKUP($A213,'Raw Data'!$A$3:$AL$300,MATCH(Reformatted!F$2,'Raw Data'!$A$2:$AK$2,0),0),Scoring!$D$2:$E$5,2,0)),"")</f>
        <v/>
      </c>
      <c r="G213" s="2" t="str">
        <f>IFERROR(IF(G$1=1,VLOOKUP(VLOOKUP($A213,'Raw Data'!$A$3:$AL$300,MATCH(Reformatted!G$2,'Raw Data'!$A$2:$AK$2,0),0),Scoring!$A$2:$B$5,2,0),VLOOKUP(VLOOKUP($A213,'Raw Data'!$A$3:$AL$300,MATCH(Reformatted!G$2,'Raw Data'!$A$2:$AK$2,0),0),Scoring!$D$2:$E$5,2,0)),"")</f>
        <v/>
      </c>
      <c r="H213" s="2" t="str">
        <f>IFERROR(IF(H$1=1,VLOOKUP(VLOOKUP($A213,'Raw Data'!$A$3:$AL$300,MATCH(Reformatted!H$2,'Raw Data'!$A$2:$AK$2,0),0),Scoring!$A$2:$B$5,2,0),VLOOKUP(VLOOKUP($A213,'Raw Data'!$A$3:$AL$300,MATCH(Reformatted!H$2,'Raw Data'!$A$2:$AK$2,0),0),Scoring!$D$2:$E$5,2,0)),"")</f>
        <v/>
      </c>
      <c r="I213" s="2" t="str">
        <f>IFERROR(IF(I$1=1,VLOOKUP(VLOOKUP($A213,'Raw Data'!$A$3:$AL$300,MATCH(Reformatted!I$2,'Raw Data'!$A$2:$AK$2,0),0),Scoring!$A$2:$B$5,2,0),VLOOKUP(VLOOKUP($A213,'Raw Data'!$A$3:$AL$300,MATCH(Reformatted!I$2,'Raw Data'!$A$2:$AK$2,0),0),Scoring!$D$2:$E$5,2,0)),"")</f>
        <v/>
      </c>
      <c r="J213" s="2" t="str">
        <f>IFERROR(IF(J$1=1,VLOOKUP(VLOOKUP($A213,'Raw Data'!$A$3:$AL$300,MATCH(Reformatted!J$2,'Raw Data'!$A$2:$AK$2,0),0),Scoring!$A$2:$B$5,2,0),VLOOKUP(VLOOKUP($A213,'Raw Data'!$A$3:$AL$300,MATCH(Reformatted!J$2,'Raw Data'!$A$2:$AK$2,0),0),Scoring!$D$2:$E$5,2,0)),"")</f>
        <v/>
      </c>
      <c r="K213" s="2" t="str">
        <f>IFERROR(IF(K$1=1,VLOOKUP(VLOOKUP($A213,'Raw Data'!$A$3:$AL$300,MATCH(Reformatted!K$2,'Raw Data'!$A$2:$AK$2,0),0),Scoring!$A$2:$B$5,2,0),VLOOKUP(VLOOKUP($A213,'Raw Data'!$A$3:$AL$300,MATCH(Reformatted!K$2,'Raw Data'!$A$2:$AK$2,0),0),Scoring!$D$2:$E$5,2,0)),"")</f>
        <v/>
      </c>
      <c r="L213" s="2" t="str">
        <f>IFERROR(IF(L$1=1,VLOOKUP(VLOOKUP($A213,'Raw Data'!$A$3:$AL$300,MATCH(Reformatted!L$2,'Raw Data'!$A$2:$AK$2,0),0),Scoring!$A$2:$B$5,2,0),VLOOKUP(VLOOKUP($A213,'Raw Data'!$A$3:$AL$300,MATCH(Reformatted!L$2,'Raw Data'!$A$2:$AK$2,0),0),Scoring!$D$2:$E$5,2,0)),"")</f>
        <v/>
      </c>
      <c r="M213" s="2" t="str">
        <f>IFERROR(IF(M$1=1,VLOOKUP(VLOOKUP($A213,'Raw Data'!$A$3:$AL$300,MATCH(Reformatted!M$2,'Raw Data'!$A$2:$AK$2,0),0),Scoring!$A$2:$B$5,2,0),VLOOKUP(VLOOKUP($A213,'Raw Data'!$A$3:$AL$300,MATCH(Reformatted!M$2,'Raw Data'!$A$2:$AK$2,0),0),Scoring!$D$2:$E$5,2,0)),"")</f>
        <v/>
      </c>
      <c r="N213" s="2" t="str">
        <f>IFERROR(IF(N$1=1,VLOOKUP(VLOOKUP($A213,'Raw Data'!$A$3:$AL$300,MATCH(Reformatted!N$2,'Raw Data'!$A$2:$AK$2,0),0),Scoring!$A$2:$B$5,2,0),VLOOKUP(VLOOKUP($A213,'Raw Data'!$A$3:$AL$300,MATCH(Reformatted!N$2,'Raw Data'!$A$2:$AK$2,0),0),Scoring!$D$2:$E$5,2,0)),"")</f>
        <v/>
      </c>
      <c r="O213" s="2" t="str">
        <f>IFERROR(IF(O$1=1,VLOOKUP(VLOOKUP($A213,'Raw Data'!$A$3:$AL$300,MATCH(Reformatted!O$2,'Raw Data'!$A$2:$AK$2,0),0),Scoring!$A$2:$B$5,2,0),VLOOKUP(VLOOKUP($A213,'Raw Data'!$A$3:$AL$300,MATCH(Reformatted!O$2,'Raw Data'!$A$2:$AK$2,0),0),Scoring!$D$2:$E$5,2,0)),"")</f>
        <v/>
      </c>
      <c r="P213" s="2" t="str">
        <f>IFERROR(IF(P$1=1,VLOOKUP(VLOOKUP($A213,'Raw Data'!$A$3:$AL$300,MATCH(Reformatted!P$2,'Raw Data'!$A$2:$AK$2,0),0),Scoring!$A$2:$B$5,2,0),VLOOKUP(VLOOKUP($A213,'Raw Data'!$A$3:$AL$300,MATCH(Reformatted!P$2,'Raw Data'!$A$2:$AK$2,0),0),Scoring!$D$2:$E$5,2,0)),"")</f>
        <v/>
      </c>
      <c r="Q213" s="2" t="str">
        <f>IFERROR(IF(Q$1=1,VLOOKUP(VLOOKUP($A213,'Raw Data'!$A$3:$AL$300,MATCH(Reformatted!Q$2,'Raw Data'!$A$2:$AK$2,0),0),Scoring!$A$2:$B$5,2,0),VLOOKUP(VLOOKUP($A213,'Raw Data'!$A$3:$AL$300,MATCH(Reformatted!Q$2,'Raw Data'!$A$2:$AK$2,0),0),Scoring!$D$2:$E$5,2,0)),"")</f>
        <v/>
      </c>
      <c r="R213" s="2" t="str">
        <f>IFERROR(IF(R$1=1,VLOOKUP(VLOOKUP($A213,'Raw Data'!$A$3:$AL$300,MATCH(Reformatted!R$2,'Raw Data'!$A$2:$AK$2,0),0),Scoring!$A$2:$B$5,2,0),VLOOKUP(VLOOKUP($A213,'Raw Data'!$A$3:$AL$300,MATCH(Reformatted!R$2,'Raw Data'!$A$2:$AK$2,0),0),Scoring!$D$2:$E$5,2,0)),"")</f>
        <v/>
      </c>
      <c r="S213" s="2" t="str">
        <f>IFERROR(IF(S$1=1,VLOOKUP(VLOOKUP($A213,'Raw Data'!$A$3:$AL$300,MATCH(Reformatted!S$2,'Raw Data'!$A$2:$AK$2,0),0),Scoring!$A$2:$B$5,2,0),VLOOKUP(VLOOKUP($A213,'Raw Data'!$A$3:$AL$300,MATCH(Reformatted!S$2,'Raw Data'!$A$2:$AK$2,0),0),Scoring!$D$2:$E$5,2,0)),"")</f>
        <v/>
      </c>
      <c r="T213" s="7">
        <f t="shared" si="6"/>
        <v>0</v>
      </c>
      <c r="U213" s="2" t="str">
        <f>IFERROR(VLOOKUP(VLOOKUP($A213,'Raw Data'!$A$3:$AL$300,MATCH(Reformatted!U$2,'Raw Data'!$A$2:$AK$2,0),0),Scoring!$G$2:$H$5,2,0),"")</f>
        <v/>
      </c>
      <c r="V213" s="2" t="str">
        <f>IFERROR(VLOOKUP(VLOOKUP($A213,'Raw Data'!$A$3:$AL$300,MATCH(Reformatted!V$2,'Raw Data'!$A$2:$AK$2,0),0),Scoring!$G$2:$H$5,2,0),"")</f>
        <v/>
      </c>
      <c r="W213" s="2" t="str">
        <f>IFERROR(VLOOKUP(VLOOKUP($A213,'Raw Data'!$A$3:$AL$300,MATCH(Reformatted!W$2,'Raw Data'!$A$2:$AK$2,0),0),Scoring!$G$2:$H$5,2,0),"")</f>
        <v/>
      </c>
      <c r="X213" s="2" t="str">
        <f>IFERROR(VLOOKUP(VLOOKUP($A213,'Raw Data'!$A$3:$AL$300,MATCH(Reformatted!X$2,'Raw Data'!$A$2:$AK$2,0),0),Scoring!$G$2:$H$5,2,0),"")</f>
        <v/>
      </c>
      <c r="Y213" s="2" t="str">
        <f>IFERROR(VLOOKUP(VLOOKUP($A213,'Raw Data'!$A$3:$AL$300,MATCH(Reformatted!Y$2,'Raw Data'!$A$2:$AK$2,0),0),Scoring!$G$2:$H$5,2,0),"")</f>
        <v/>
      </c>
      <c r="Z213" s="2" t="str">
        <f>IFERROR(VLOOKUP(VLOOKUP($A213,'Raw Data'!$A$3:$AL$300,MATCH(Reformatted!Z$2,'Raw Data'!$A$2:$AK$2,0),0),Scoring!$G$2:$H$5,2,0),"")</f>
        <v/>
      </c>
      <c r="AA213" s="2" t="str">
        <f>IFERROR(VLOOKUP(VLOOKUP($A213,'Raw Data'!$A$3:$AL$300,MATCH(Reformatted!AA$2,'Raw Data'!$A$2:$AK$2,0),0),Scoring!$G$2:$H$5,2,0),"")</f>
        <v/>
      </c>
      <c r="AB213" s="2" t="str">
        <f>IFERROR(VLOOKUP(VLOOKUP($A213,'Raw Data'!$A$3:$AL$300,MATCH(Reformatted!AB$2,'Raw Data'!$A$2:$AK$2,0),0),Scoring!$G$2:$H$5,2,0),"")</f>
        <v/>
      </c>
      <c r="AC213" s="8">
        <f t="shared" si="7"/>
        <v>0</v>
      </c>
      <c r="AD213" s="2" t="e">
        <f>VLOOKUP($A213,'Raw Data'!$A$3:$AL$300,MATCH(Reformatted!AD$2,'Raw Data'!$A$2:$AK$2,0),0)</f>
        <v>#N/A</v>
      </c>
      <c r="AE213" s="2" t="e">
        <f>VLOOKUP($A213,'Raw Data'!$A$3:$AL$300,MATCH(Reformatted!AE$2,'Raw Data'!$A$2:$AK$2,0),0)</f>
        <v>#N/A</v>
      </c>
      <c r="AF213" s="2" t="e">
        <f>VLOOKUP($A213,'Raw Data'!$A$3:$AL$300,MATCH(Reformatted!AF$2,'Raw Data'!$A$2:$AK$2,0),0)</f>
        <v>#N/A</v>
      </c>
      <c r="AG213" s="2" t="e">
        <f>VLOOKUP($A213,'Raw Data'!$A$3:$AL$300,MATCH(Reformatted!AG$2,'Raw Data'!$A$2:$AK$2,0),0)</f>
        <v>#N/A</v>
      </c>
      <c r="AH213" s="2" t="e">
        <f>VLOOKUP($A213,'Raw Data'!$A$3:$AL$300,MATCH(Reformatted!AH$2,'Raw Data'!$A$2:$AK$2,0),0)</f>
        <v>#N/A</v>
      </c>
      <c r="AI213" s="2" t="e">
        <f>VLOOKUP($A213,'Raw Data'!$A$3:$AL$300,MATCH(Reformatted!AI$2,'Raw Data'!$A$2:$AK$2,0),0)</f>
        <v>#N/A</v>
      </c>
      <c r="AJ213" s="2" t="e">
        <f>VLOOKUP($A213,'Raw Data'!$A$3:$AL$300,MATCH(Reformatted!AJ$2,'Raw Data'!$A$2:$AK$2,0),0)</f>
        <v>#N/A</v>
      </c>
      <c r="AK213" s="2" t="e">
        <f>VLOOKUP($A213,'Raw Data'!$A$3:$AL$300,MATCH(Reformatted!AK$2,'Raw Data'!$A$2:$AK$2,0),0)</f>
        <v>#N/A</v>
      </c>
      <c r="AL213" s="2" t="e">
        <f>VLOOKUP($A213,'Raw Data'!$A$3:$AL$300,MATCH(Reformatted!AL$2,'Raw Data'!$A$2:$AK$2,0),0)</f>
        <v>#N/A</v>
      </c>
      <c r="AM213" s="2" t="e">
        <f>VLOOKUP($A213,'Raw Data'!$A$3:$AL$300,MATCH(Reformatted!AM$2,'Raw Data'!$A$2:$AK$2,0),0)</f>
        <v>#N/A</v>
      </c>
      <c r="AO213" s="22"/>
      <c r="AP213" s="23"/>
    </row>
    <row r="214" spans="1:42" ht="23.25" x14ac:dyDescent="0.35">
      <c r="A214" s="12"/>
      <c r="B214" s="12"/>
      <c r="C214" s="2" t="str">
        <f>IFERROR(IF(C$1=1,VLOOKUP(VLOOKUP($A214,'Raw Data'!$A$3:$AL$300,MATCH(Reformatted!C$2,'Raw Data'!$A$2:$AK$2,0),0),Scoring!$A$2:$B$5,2,0),VLOOKUP(VLOOKUP($A214,'Raw Data'!$A$3:$AL$300,MATCH(Reformatted!C$2,'Raw Data'!$A$2:$AK$2,0),0),Scoring!$D$2:$E$5,2,0)),"")</f>
        <v/>
      </c>
      <c r="D214" s="2" t="str">
        <f>IFERROR(IF(D$1=1,VLOOKUP(VLOOKUP($A214,'Raw Data'!$A$3:$AL$300,MATCH(Reformatted!D$2,'Raw Data'!$A$2:$AK$2,0),0),Scoring!$A$2:$B$5,2,0),VLOOKUP(VLOOKUP($A214,'Raw Data'!$A$3:$AL$300,MATCH(Reformatted!D$2,'Raw Data'!$A$2:$AK$2,0),0),Scoring!$D$2:$E$5,2,0)),"")</f>
        <v/>
      </c>
      <c r="E214" s="2" t="str">
        <f>IFERROR(IF(E$1=1,VLOOKUP(VLOOKUP($A214,'Raw Data'!$A$3:$AL$300,MATCH(Reformatted!E$2,'Raw Data'!$A$2:$AK$2,0),0),Scoring!$A$2:$B$5,2,0),VLOOKUP(VLOOKUP($A214,'Raw Data'!$A$3:$AL$300,MATCH(Reformatted!E$2,'Raw Data'!$A$2:$AK$2,0),0),Scoring!$D$2:$E$5,2,0)),"")</f>
        <v/>
      </c>
      <c r="F214" s="2" t="str">
        <f>IFERROR(IF(F$1=1,VLOOKUP(VLOOKUP($A214,'Raw Data'!$A$3:$AL$300,MATCH(Reformatted!F$2,'Raw Data'!$A$2:$AK$2,0),0),Scoring!$A$2:$B$5,2,0),VLOOKUP(VLOOKUP($A214,'Raw Data'!$A$3:$AL$300,MATCH(Reformatted!F$2,'Raw Data'!$A$2:$AK$2,0),0),Scoring!$D$2:$E$5,2,0)),"")</f>
        <v/>
      </c>
      <c r="G214" s="2" t="str">
        <f>IFERROR(IF(G$1=1,VLOOKUP(VLOOKUP($A214,'Raw Data'!$A$3:$AL$300,MATCH(Reformatted!G$2,'Raw Data'!$A$2:$AK$2,0),0),Scoring!$A$2:$B$5,2,0),VLOOKUP(VLOOKUP($A214,'Raw Data'!$A$3:$AL$300,MATCH(Reformatted!G$2,'Raw Data'!$A$2:$AK$2,0),0),Scoring!$D$2:$E$5,2,0)),"")</f>
        <v/>
      </c>
      <c r="H214" s="2" t="str">
        <f>IFERROR(IF(H$1=1,VLOOKUP(VLOOKUP($A214,'Raw Data'!$A$3:$AL$300,MATCH(Reformatted!H$2,'Raw Data'!$A$2:$AK$2,0),0),Scoring!$A$2:$B$5,2,0),VLOOKUP(VLOOKUP($A214,'Raw Data'!$A$3:$AL$300,MATCH(Reformatted!H$2,'Raw Data'!$A$2:$AK$2,0),0),Scoring!$D$2:$E$5,2,0)),"")</f>
        <v/>
      </c>
      <c r="I214" s="2" t="str">
        <f>IFERROR(IF(I$1=1,VLOOKUP(VLOOKUP($A214,'Raw Data'!$A$3:$AL$300,MATCH(Reformatted!I$2,'Raw Data'!$A$2:$AK$2,0),0),Scoring!$A$2:$B$5,2,0),VLOOKUP(VLOOKUP($A214,'Raw Data'!$A$3:$AL$300,MATCH(Reformatted!I$2,'Raw Data'!$A$2:$AK$2,0),0),Scoring!$D$2:$E$5,2,0)),"")</f>
        <v/>
      </c>
      <c r="J214" s="2" t="str">
        <f>IFERROR(IF(J$1=1,VLOOKUP(VLOOKUP($A214,'Raw Data'!$A$3:$AL$300,MATCH(Reformatted!J$2,'Raw Data'!$A$2:$AK$2,0),0),Scoring!$A$2:$B$5,2,0),VLOOKUP(VLOOKUP($A214,'Raw Data'!$A$3:$AL$300,MATCH(Reformatted!J$2,'Raw Data'!$A$2:$AK$2,0),0),Scoring!$D$2:$E$5,2,0)),"")</f>
        <v/>
      </c>
      <c r="K214" s="2" t="str">
        <f>IFERROR(IF(K$1=1,VLOOKUP(VLOOKUP($A214,'Raw Data'!$A$3:$AL$300,MATCH(Reformatted!K$2,'Raw Data'!$A$2:$AK$2,0),0),Scoring!$A$2:$B$5,2,0),VLOOKUP(VLOOKUP($A214,'Raw Data'!$A$3:$AL$300,MATCH(Reformatted!K$2,'Raw Data'!$A$2:$AK$2,0),0),Scoring!$D$2:$E$5,2,0)),"")</f>
        <v/>
      </c>
      <c r="L214" s="2" t="str">
        <f>IFERROR(IF(L$1=1,VLOOKUP(VLOOKUP($A214,'Raw Data'!$A$3:$AL$300,MATCH(Reformatted!L$2,'Raw Data'!$A$2:$AK$2,0),0),Scoring!$A$2:$B$5,2,0),VLOOKUP(VLOOKUP($A214,'Raw Data'!$A$3:$AL$300,MATCH(Reformatted!L$2,'Raw Data'!$A$2:$AK$2,0),0),Scoring!$D$2:$E$5,2,0)),"")</f>
        <v/>
      </c>
      <c r="M214" s="2" t="str">
        <f>IFERROR(IF(M$1=1,VLOOKUP(VLOOKUP($A214,'Raw Data'!$A$3:$AL$300,MATCH(Reformatted!M$2,'Raw Data'!$A$2:$AK$2,0),0),Scoring!$A$2:$B$5,2,0),VLOOKUP(VLOOKUP($A214,'Raw Data'!$A$3:$AL$300,MATCH(Reformatted!M$2,'Raw Data'!$A$2:$AK$2,0),0),Scoring!$D$2:$E$5,2,0)),"")</f>
        <v/>
      </c>
      <c r="N214" s="2" t="str">
        <f>IFERROR(IF(N$1=1,VLOOKUP(VLOOKUP($A214,'Raw Data'!$A$3:$AL$300,MATCH(Reformatted!N$2,'Raw Data'!$A$2:$AK$2,0),0),Scoring!$A$2:$B$5,2,0),VLOOKUP(VLOOKUP($A214,'Raw Data'!$A$3:$AL$300,MATCH(Reformatted!N$2,'Raw Data'!$A$2:$AK$2,0),0),Scoring!$D$2:$E$5,2,0)),"")</f>
        <v/>
      </c>
      <c r="O214" s="2" t="str">
        <f>IFERROR(IF(O$1=1,VLOOKUP(VLOOKUP($A214,'Raw Data'!$A$3:$AL$300,MATCH(Reformatted!O$2,'Raw Data'!$A$2:$AK$2,0),0),Scoring!$A$2:$B$5,2,0),VLOOKUP(VLOOKUP($A214,'Raw Data'!$A$3:$AL$300,MATCH(Reformatted!O$2,'Raw Data'!$A$2:$AK$2,0),0),Scoring!$D$2:$E$5,2,0)),"")</f>
        <v/>
      </c>
      <c r="P214" s="2" t="str">
        <f>IFERROR(IF(P$1=1,VLOOKUP(VLOOKUP($A214,'Raw Data'!$A$3:$AL$300,MATCH(Reformatted!P$2,'Raw Data'!$A$2:$AK$2,0),0),Scoring!$A$2:$B$5,2,0),VLOOKUP(VLOOKUP($A214,'Raw Data'!$A$3:$AL$300,MATCH(Reformatted!P$2,'Raw Data'!$A$2:$AK$2,0),0),Scoring!$D$2:$E$5,2,0)),"")</f>
        <v/>
      </c>
      <c r="Q214" s="2" t="str">
        <f>IFERROR(IF(Q$1=1,VLOOKUP(VLOOKUP($A214,'Raw Data'!$A$3:$AL$300,MATCH(Reformatted!Q$2,'Raw Data'!$A$2:$AK$2,0),0),Scoring!$A$2:$B$5,2,0),VLOOKUP(VLOOKUP($A214,'Raw Data'!$A$3:$AL$300,MATCH(Reformatted!Q$2,'Raw Data'!$A$2:$AK$2,0),0),Scoring!$D$2:$E$5,2,0)),"")</f>
        <v/>
      </c>
      <c r="R214" s="2" t="str">
        <f>IFERROR(IF(R$1=1,VLOOKUP(VLOOKUP($A214,'Raw Data'!$A$3:$AL$300,MATCH(Reformatted!R$2,'Raw Data'!$A$2:$AK$2,0),0),Scoring!$A$2:$B$5,2,0),VLOOKUP(VLOOKUP($A214,'Raw Data'!$A$3:$AL$300,MATCH(Reformatted!R$2,'Raw Data'!$A$2:$AK$2,0),0),Scoring!$D$2:$E$5,2,0)),"")</f>
        <v/>
      </c>
      <c r="S214" s="2" t="str">
        <f>IFERROR(IF(S$1=1,VLOOKUP(VLOOKUP($A214,'Raw Data'!$A$3:$AL$300,MATCH(Reformatted!S$2,'Raw Data'!$A$2:$AK$2,0),0),Scoring!$A$2:$B$5,2,0),VLOOKUP(VLOOKUP($A214,'Raw Data'!$A$3:$AL$300,MATCH(Reformatted!S$2,'Raw Data'!$A$2:$AK$2,0),0),Scoring!$D$2:$E$5,2,0)),"")</f>
        <v/>
      </c>
      <c r="T214" s="7">
        <f t="shared" si="6"/>
        <v>0</v>
      </c>
      <c r="U214" s="2" t="str">
        <f>IFERROR(VLOOKUP(VLOOKUP($A214,'Raw Data'!$A$3:$AL$300,MATCH(Reformatted!U$2,'Raw Data'!$A$2:$AK$2,0),0),Scoring!$G$2:$H$5,2,0),"")</f>
        <v/>
      </c>
      <c r="V214" s="2" t="str">
        <f>IFERROR(VLOOKUP(VLOOKUP($A214,'Raw Data'!$A$3:$AL$300,MATCH(Reformatted!V$2,'Raw Data'!$A$2:$AK$2,0),0),Scoring!$G$2:$H$5,2,0),"")</f>
        <v/>
      </c>
      <c r="W214" s="2" t="str">
        <f>IFERROR(VLOOKUP(VLOOKUP($A214,'Raw Data'!$A$3:$AL$300,MATCH(Reformatted!W$2,'Raw Data'!$A$2:$AK$2,0),0),Scoring!$G$2:$H$5,2,0),"")</f>
        <v/>
      </c>
      <c r="X214" s="2" t="str">
        <f>IFERROR(VLOOKUP(VLOOKUP($A214,'Raw Data'!$A$3:$AL$300,MATCH(Reformatted!X$2,'Raw Data'!$A$2:$AK$2,0),0),Scoring!$G$2:$H$5,2,0),"")</f>
        <v/>
      </c>
      <c r="Y214" s="2" t="str">
        <f>IFERROR(VLOOKUP(VLOOKUP($A214,'Raw Data'!$A$3:$AL$300,MATCH(Reformatted!Y$2,'Raw Data'!$A$2:$AK$2,0),0),Scoring!$G$2:$H$5,2,0),"")</f>
        <v/>
      </c>
      <c r="Z214" s="2" t="str">
        <f>IFERROR(VLOOKUP(VLOOKUP($A214,'Raw Data'!$A$3:$AL$300,MATCH(Reformatted!Z$2,'Raw Data'!$A$2:$AK$2,0),0),Scoring!$G$2:$H$5,2,0),"")</f>
        <v/>
      </c>
      <c r="AA214" s="2" t="str">
        <f>IFERROR(VLOOKUP(VLOOKUP($A214,'Raw Data'!$A$3:$AL$300,MATCH(Reformatted!AA$2,'Raw Data'!$A$2:$AK$2,0),0),Scoring!$G$2:$H$5,2,0),"")</f>
        <v/>
      </c>
      <c r="AB214" s="2" t="str">
        <f>IFERROR(VLOOKUP(VLOOKUP($A214,'Raw Data'!$A$3:$AL$300,MATCH(Reformatted!AB$2,'Raw Data'!$A$2:$AK$2,0),0),Scoring!$G$2:$H$5,2,0),"")</f>
        <v/>
      </c>
      <c r="AC214" s="8">
        <f t="shared" si="7"/>
        <v>0</v>
      </c>
      <c r="AD214" s="2" t="e">
        <f>VLOOKUP($A214,'Raw Data'!$A$3:$AL$300,MATCH(Reformatted!AD$2,'Raw Data'!$A$2:$AK$2,0),0)</f>
        <v>#N/A</v>
      </c>
      <c r="AE214" s="2" t="e">
        <f>VLOOKUP($A214,'Raw Data'!$A$3:$AL$300,MATCH(Reformatted!AE$2,'Raw Data'!$A$2:$AK$2,0),0)</f>
        <v>#N/A</v>
      </c>
      <c r="AF214" s="2" t="e">
        <f>VLOOKUP($A214,'Raw Data'!$A$3:$AL$300,MATCH(Reformatted!AF$2,'Raw Data'!$A$2:$AK$2,0),0)</f>
        <v>#N/A</v>
      </c>
      <c r="AG214" s="2" t="e">
        <f>VLOOKUP($A214,'Raw Data'!$A$3:$AL$300,MATCH(Reformatted!AG$2,'Raw Data'!$A$2:$AK$2,0),0)</f>
        <v>#N/A</v>
      </c>
      <c r="AH214" s="2" t="e">
        <f>VLOOKUP($A214,'Raw Data'!$A$3:$AL$300,MATCH(Reformatted!AH$2,'Raw Data'!$A$2:$AK$2,0),0)</f>
        <v>#N/A</v>
      </c>
      <c r="AI214" s="2" t="e">
        <f>VLOOKUP($A214,'Raw Data'!$A$3:$AL$300,MATCH(Reformatted!AI$2,'Raw Data'!$A$2:$AK$2,0),0)</f>
        <v>#N/A</v>
      </c>
      <c r="AJ214" s="2" t="e">
        <f>VLOOKUP($A214,'Raw Data'!$A$3:$AL$300,MATCH(Reformatted!AJ$2,'Raw Data'!$A$2:$AK$2,0),0)</f>
        <v>#N/A</v>
      </c>
      <c r="AK214" s="2" t="e">
        <f>VLOOKUP($A214,'Raw Data'!$A$3:$AL$300,MATCH(Reformatted!AK$2,'Raw Data'!$A$2:$AK$2,0),0)</f>
        <v>#N/A</v>
      </c>
      <c r="AL214" s="2" t="e">
        <f>VLOOKUP($A214,'Raw Data'!$A$3:$AL$300,MATCH(Reformatted!AL$2,'Raw Data'!$A$2:$AK$2,0),0)</f>
        <v>#N/A</v>
      </c>
      <c r="AM214" s="2" t="e">
        <f>VLOOKUP($A214,'Raw Data'!$A$3:$AL$300,MATCH(Reformatted!AM$2,'Raw Data'!$A$2:$AK$2,0),0)</f>
        <v>#N/A</v>
      </c>
      <c r="AO214" s="22"/>
      <c r="AP214" s="23"/>
    </row>
    <row r="215" spans="1:42" ht="23.25" x14ac:dyDescent="0.35">
      <c r="A215" s="12"/>
      <c r="B215" s="12"/>
      <c r="C215" s="2" t="str">
        <f>IFERROR(IF(C$1=1,VLOOKUP(VLOOKUP($A215,'Raw Data'!$A$3:$AL$300,MATCH(Reformatted!C$2,'Raw Data'!$A$2:$AK$2,0),0),Scoring!$A$2:$B$5,2,0),VLOOKUP(VLOOKUP($A215,'Raw Data'!$A$3:$AL$300,MATCH(Reformatted!C$2,'Raw Data'!$A$2:$AK$2,0),0),Scoring!$D$2:$E$5,2,0)),"")</f>
        <v/>
      </c>
      <c r="D215" s="2" t="str">
        <f>IFERROR(IF(D$1=1,VLOOKUP(VLOOKUP($A215,'Raw Data'!$A$3:$AL$300,MATCH(Reformatted!D$2,'Raw Data'!$A$2:$AK$2,0),0),Scoring!$A$2:$B$5,2,0),VLOOKUP(VLOOKUP($A215,'Raw Data'!$A$3:$AL$300,MATCH(Reformatted!D$2,'Raw Data'!$A$2:$AK$2,0),0),Scoring!$D$2:$E$5,2,0)),"")</f>
        <v/>
      </c>
      <c r="E215" s="2" t="str">
        <f>IFERROR(IF(E$1=1,VLOOKUP(VLOOKUP($A215,'Raw Data'!$A$3:$AL$300,MATCH(Reformatted!E$2,'Raw Data'!$A$2:$AK$2,0),0),Scoring!$A$2:$B$5,2,0),VLOOKUP(VLOOKUP($A215,'Raw Data'!$A$3:$AL$300,MATCH(Reformatted!E$2,'Raw Data'!$A$2:$AK$2,0),0),Scoring!$D$2:$E$5,2,0)),"")</f>
        <v/>
      </c>
      <c r="F215" s="2" t="str">
        <f>IFERROR(IF(F$1=1,VLOOKUP(VLOOKUP($A215,'Raw Data'!$A$3:$AL$300,MATCH(Reformatted!F$2,'Raw Data'!$A$2:$AK$2,0),0),Scoring!$A$2:$B$5,2,0),VLOOKUP(VLOOKUP($A215,'Raw Data'!$A$3:$AL$300,MATCH(Reformatted!F$2,'Raw Data'!$A$2:$AK$2,0),0),Scoring!$D$2:$E$5,2,0)),"")</f>
        <v/>
      </c>
      <c r="G215" s="2" t="str">
        <f>IFERROR(IF(G$1=1,VLOOKUP(VLOOKUP($A215,'Raw Data'!$A$3:$AL$300,MATCH(Reformatted!G$2,'Raw Data'!$A$2:$AK$2,0),0),Scoring!$A$2:$B$5,2,0),VLOOKUP(VLOOKUP($A215,'Raw Data'!$A$3:$AL$300,MATCH(Reformatted!G$2,'Raw Data'!$A$2:$AK$2,0),0),Scoring!$D$2:$E$5,2,0)),"")</f>
        <v/>
      </c>
      <c r="H215" s="2" t="str">
        <f>IFERROR(IF(H$1=1,VLOOKUP(VLOOKUP($A215,'Raw Data'!$A$3:$AL$300,MATCH(Reformatted!H$2,'Raw Data'!$A$2:$AK$2,0),0),Scoring!$A$2:$B$5,2,0),VLOOKUP(VLOOKUP($A215,'Raw Data'!$A$3:$AL$300,MATCH(Reformatted!H$2,'Raw Data'!$A$2:$AK$2,0),0),Scoring!$D$2:$E$5,2,0)),"")</f>
        <v/>
      </c>
      <c r="I215" s="2" t="str">
        <f>IFERROR(IF(I$1=1,VLOOKUP(VLOOKUP($A215,'Raw Data'!$A$3:$AL$300,MATCH(Reformatted!I$2,'Raw Data'!$A$2:$AK$2,0),0),Scoring!$A$2:$B$5,2,0),VLOOKUP(VLOOKUP($A215,'Raw Data'!$A$3:$AL$300,MATCH(Reformatted!I$2,'Raw Data'!$A$2:$AK$2,0),0),Scoring!$D$2:$E$5,2,0)),"")</f>
        <v/>
      </c>
      <c r="J215" s="2" t="str">
        <f>IFERROR(IF(J$1=1,VLOOKUP(VLOOKUP($A215,'Raw Data'!$A$3:$AL$300,MATCH(Reformatted!J$2,'Raw Data'!$A$2:$AK$2,0),0),Scoring!$A$2:$B$5,2,0),VLOOKUP(VLOOKUP($A215,'Raw Data'!$A$3:$AL$300,MATCH(Reformatted!J$2,'Raw Data'!$A$2:$AK$2,0),0),Scoring!$D$2:$E$5,2,0)),"")</f>
        <v/>
      </c>
      <c r="K215" s="2" t="str">
        <f>IFERROR(IF(K$1=1,VLOOKUP(VLOOKUP($A215,'Raw Data'!$A$3:$AL$300,MATCH(Reformatted!K$2,'Raw Data'!$A$2:$AK$2,0),0),Scoring!$A$2:$B$5,2,0),VLOOKUP(VLOOKUP($A215,'Raw Data'!$A$3:$AL$300,MATCH(Reformatted!K$2,'Raw Data'!$A$2:$AK$2,0),0),Scoring!$D$2:$E$5,2,0)),"")</f>
        <v/>
      </c>
      <c r="L215" s="2" t="str">
        <f>IFERROR(IF(L$1=1,VLOOKUP(VLOOKUP($A215,'Raw Data'!$A$3:$AL$300,MATCH(Reformatted!L$2,'Raw Data'!$A$2:$AK$2,0),0),Scoring!$A$2:$B$5,2,0),VLOOKUP(VLOOKUP($A215,'Raw Data'!$A$3:$AL$300,MATCH(Reformatted!L$2,'Raw Data'!$A$2:$AK$2,0),0),Scoring!$D$2:$E$5,2,0)),"")</f>
        <v/>
      </c>
      <c r="M215" s="2" t="str">
        <f>IFERROR(IF(M$1=1,VLOOKUP(VLOOKUP($A215,'Raw Data'!$A$3:$AL$300,MATCH(Reformatted!M$2,'Raw Data'!$A$2:$AK$2,0),0),Scoring!$A$2:$B$5,2,0),VLOOKUP(VLOOKUP($A215,'Raw Data'!$A$3:$AL$300,MATCH(Reformatted!M$2,'Raw Data'!$A$2:$AK$2,0),0),Scoring!$D$2:$E$5,2,0)),"")</f>
        <v/>
      </c>
      <c r="N215" s="2" t="str">
        <f>IFERROR(IF(N$1=1,VLOOKUP(VLOOKUP($A215,'Raw Data'!$A$3:$AL$300,MATCH(Reformatted!N$2,'Raw Data'!$A$2:$AK$2,0),0),Scoring!$A$2:$B$5,2,0),VLOOKUP(VLOOKUP($A215,'Raw Data'!$A$3:$AL$300,MATCH(Reformatted!N$2,'Raw Data'!$A$2:$AK$2,0),0),Scoring!$D$2:$E$5,2,0)),"")</f>
        <v/>
      </c>
      <c r="O215" s="2" t="str">
        <f>IFERROR(IF(O$1=1,VLOOKUP(VLOOKUP($A215,'Raw Data'!$A$3:$AL$300,MATCH(Reformatted!O$2,'Raw Data'!$A$2:$AK$2,0),0),Scoring!$A$2:$B$5,2,0),VLOOKUP(VLOOKUP($A215,'Raw Data'!$A$3:$AL$300,MATCH(Reformatted!O$2,'Raw Data'!$A$2:$AK$2,0),0),Scoring!$D$2:$E$5,2,0)),"")</f>
        <v/>
      </c>
      <c r="P215" s="2" t="str">
        <f>IFERROR(IF(P$1=1,VLOOKUP(VLOOKUP($A215,'Raw Data'!$A$3:$AL$300,MATCH(Reformatted!P$2,'Raw Data'!$A$2:$AK$2,0),0),Scoring!$A$2:$B$5,2,0),VLOOKUP(VLOOKUP($A215,'Raw Data'!$A$3:$AL$300,MATCH(Reformatted!P$2,'Raw Data'!$A$2:$AK$2,0),0),Scoring!$D$2:$E$5,2,0)),"")</f>
        <v/>
      </c>
      <c r="Q215" s="2" t="str">
        <f>IFERROR(IF(Q$1=1,VLOOKUP(VLOOKUP($A215,'Raw Data'!$A$3:$AL$300,MATCH(Reformatted!Q$2,'Raw Data'!$A$2:$AK$2,0),0),Scoring!$A$2:$B$5,2,0),VLOOKUP(VLOOKUP($A215,'Raw Data'!$A$3:$AL$300,MATCH(Reformatted!Q$2,'Raw Data'!$A$2:$AK$2,0),0),Scoring!$D$2:$E$5,2,0)),"")</f>
        <v/>
      </c>
      <c r="R215" s="2" t="str">
        <f>IFERROR(IF(R$1=1,VLOOKUP(VLOOKUP($A215,'Raw Data'!$A$3:$AL$300,MATCH(Reformatted!R$2,'Raw Data'!$A$2:$AK$2,0),0),Scoring!$A$2:$B$5,2,0),VLOOKUP(VLOOKUP($A215,'Raw Data'!$A$3:$AL$300,MATCH(Reformatted!R$2,'Raw Data'!$A$2:$AK$2,0),0),Scoring!$D$2:$E$5,2,0)),"")</f>
        <v/>
      </c>
      <c r="S215" s="2" t="str">
        <f>IFERROR(IF(S$1=1,VLOOKUP(VLOOKUP($A215,'Raw Data'!$A$3:$AL$300,MATCH(Reformatted!S$2,'Raw Data'!$A$2:$AK$2,0),0),Scoring!$A$2:$B$5,2,0),VLOOKUP(VLOOKUP($A215,'Raw Data'!$A$3:$AL$300,MATCH(Reformatted!S$2,'Raw Data'!$A$2:$AK$2,0),0),Scoring!$D$2:$E$5,2,0)),"")</f>
        <v/>
      </c>
      <c r="T215" s="7">
        <f t="shared" si="6"/>
        <v>0</v>
      </c>
      <c r="U215" s="2" t="str">
        <f>IFERROR(VLOOKUP(VLOOKUP($A215,'Raw Data'!$A$3:$AL$300,MATCH(Reformatted!U$2,'Raw Data'!$A$2:$AK$2,0),0),Scoring!$G$2:$H$5,2,0),"")</f>
        <v/>
      </c>
      <c r="V215" s="2" t="str">
        <f>IFERROR(VLOOKUP(VLOOKUP($A215,'Raw Data'!$A$3:$AL$300,MATCH(Reformatted!V$2,'Raw Data'!$A$2:$AK$2,0),0),Scoring!$G$2:$H$5,2,0),"")</f>
        <v/>
      </c>
      <c r="W215" s="2" t="str">
        <f>IFERROR(VLOOKUP(VLOOKUP($A215,'Raw Data'!$A$3:$AL$300,MATCH(Reformatted!W$2,'Raw Data'!$A$2:$AK$2,0),0),Scoring!$G$2:$H$5,2,0),"")</f>
        <v/>
      </c>
      <c r="X215" s="2" t="str">
        <f>IFERROR(VLOOKUP(VLOOKUP($A215,'Raw Data'!$A$3:$AL$300,MATCH(Reformatted!X$2,'Raw Data'!$A$2:$AK$2,0),0),Scoring!$G$2:$H$5,2,0),"")</f>
        <v/>
      </c>
      <c r="Y215" s="2" t="str">
        <f>IFERROR(VLOOKUP(VLOOKUP($A215,'Raw Data'!$A$3:$AL$300,MATCH(Reformatted!Y$2,'Raw Data'!$A$2:$AK$2,0),0),Scoring!$G$2:$H$5,2,0),"")</f>
        <v/>
      </c>
      <c r="Z215" s="2" t="str">
        <f>IFERROR(VLOOKUP(VLOOKUP($A215,'Raw Data'!$A$3:$AL$300,MATCH(Reformatted!Z$2,'Raw Data'!$A$2:$AK$2,0),0),Scoring!$G$2:$H$5,2,0),"")</f>
        <v/>
      </c>
      <c r="AA215" s="2" t="str">
        <f>IFERROR(VLOOKUP(VLOOKUP($A215,'Raw Data'!$A$3:$AL$300,MATCH(Reformatted!AA$2,'Raw Data'!$A$2:$AK$2,0),0),Scoring!$G$2:$H$5,2,0),"")</f>
        <v/>
      </c>
      <c r="AB215" s="2" t="str">
        <f>IFERROR(VLOOKUP(VLOOKUP($A215,'Raw Data'!$A$3:$AL$300,MATCH(Reformatted!AB$2,'Raw Data'!$A$2:$AK$2,0),0),Scoring!$G$2:$H$5,2,0),"")</f>
        <v/>
      </c>
      <c r="AC215" s="8">
        <f t="shared" si="7"/>
        <v>0</v>
      </c>
      <c r="AD215" s="2" t="e">
        <f>VLOOKUP($A215,'Raw Data'!$A$3:$AL$300,MATCH(Reformatted!AD$2,'Raw Data'!$A$2:$AK$2,0),0)</f>
        <v>#N/A</v>
      </c>
      <c r="AE215" s="2" t="e">
        <f>VLOOKUP($A215,'Raw Data'!$A$3:$AL$300,MATCH(Reformatted!AE$2,'Raw Data'!$A$2:$AK$2,0),0)</f>
        <v>#N/A</v>
      </c>
      <c r="AF215" s="2" t="e">
        <f>VLOOKUP($A215,'Raw Data'!$A$3:$AL$300,MATCH(Reformatted!AF$2,'Raw Data'!$A$2:$AK$2,0),0)</f>
        <v>#N/A</v>
      </c>
      <c r="AG215" s="2" t="e">
        <f>VLOOKUP($A215,'Raw Data'!$A$3:$AL$300,MATCH(Reformatted!AG$2,'Raw Data'!$A$2:$AK$2,0),0)</f>
        <v>#N/A</v>
      </c>
      <c r="AH215" s="2" t="e">
        <f>VLOOKUP($A215,'Raw Data'!$A$3:$AL$300,MATCH(Reformatted!AH$2,'Raw Data'!$A$2:$AK$2,0),0)</f>
        <v>#N/A</v>
      </c>
      <c r="AI215" s="2" t="e">
        <f>VLOOKUP($A215,'Raw Data'!$A$3:$AL$300,MATCH(Reformatted!AI$2,'Raw Data'!$A$2:$AK$2,0),0)</f>
        <v>#N/A</v>
      </c>
      <c r="AJ215" s="2" t="e">
        <f>VLOOKUP($A215,'Raw Data'!$A$3:$AL$300,MATCH(Reformatted!AJ$2,'Raw Data'!$A$2:$AK$2,0),0)</f>
        <v>#N/A</v>
      </c>
      <c r="AK215" s="2" t="e">
        <f>VLOOKUP($A215,'Raw Data'!$A$3:$AL$300,MATCH(Reformatted!AK$2,'Raw Data'!$A$2:$AK$2,0),0)</f>
        <v>#N/A</v>
      </c>
      <c r="AL215" s="2" t="e">
        <f>VLOOKUP($A215,'Raw Data'!$A$3:$AL$300,MATCH(Reformatted!AL$2,'Raw Data'!$A$2:$AK$2,0),0)</f>
        <v>#N/A</v>
      </c>
      <c r="AM215" s="2" t="e">
        <f>VLOOKUP($A215,'Raw Data'!$A$3:$AL$300,MATCH(Reformatted!AM$2,'Raw Data'!$A$2:$AK$2,0),0)</f>
        <v>#N/A</v>
      </c>
      <c r="AO215" s="22"/>
      <c r="AP215" s="23"/>
    </row>
    <row r="216" spans="1:42" ht="23.25" x14ac:dyDescent="0.35">
      <c r="A216" s="12"/>
      <c r="B216" s="12"/>
      <c r="C216" s="2" t="str">
        <f>IFERROR(IF(C$1=1,VLOOKUP(VLOOKUP($A216,'Raw Data'!$A$3:$AL$300,MATCH(Reformatted!C$2,'Raw Data'!$A$2:$AK$2,0),0),Scoring!$A$2:$B$5,2,0),VLOOKUP(VLOOKUP($A216,'Raw Data'!$A$3:$AL$300,MATCH(Reformatted!C$2,'Raw Data'!$A$2:$AK$2,0),0),Scoring!$D$2:$E$5,2,0)),"")</f>
        <v/>
      </c>
      <c r="D216" s="2" t="str">
        <f>IFERROR(IF(D$1=1,VLOOKUP(VLOOKUP($A216,'Raw Data'!$A$3:$AL$300,MATCH(Reformatted!D$2,'Raw Data'!$A$2:$AK$2,0),0),Scoring!$A$2:$B$5,2,0),VLOOKUP(VLOOKUP($A216,'Raw Data'!$A$3:$AL$300,MATCH(Reformatted!D$2,'Raw Data'!$A$2:$AK$2,0),0),Scoring!$D$2:$E$5,2,0)),"")</f>
        <v/>
      </c>
      <c r="E216" s="2" t="str">
        <f>IFERROR(IF(E$1=1,VLOOKUP(VLOOKUP($A216,'Raw Data'!$A$3:$AL$300,MATCH(Reformatted!E$2,'Raw Data'!$A$2:$AK$2,0),0),Scoring!$A$2:$B$5,2,0),VLOOKUP(VLOOKUP($A216,'Raw Data'!$A$3:$AL$300,MATCH(Reformatted!E$2,'Raw Data'!$A$2:$AK$2,0),0),Scoring!$D$2:$E$5,2,0)),"")</f>
        <v/>
      </c>
      <c r="F216" s="2" t="str">
        <f>IFERROR(IF(F$1=1,VLOOKUP(VLOOKUP($A216,'Raw Data'!$A$3:$AL$300,MATCH(Reformatted!F$2,'Raw Data'!$A$2:$AK$2,0),0),Scoring!$A$2:$B$5,2,0),VLOOKUP(VLOOKUP($A216,'Raw Data'!$A$3:$AL$300,MATCH(Reformatted!F$2,'Raw Data'!$A$2:$AK$2,0),0),Scoring!$D$2:$E$5,2,0)),"")</f>
        <v/>
      </c>
      <c r="G216" s="2" t="str">
        <f>IFERROR(IF(G$1=1,VLOOKUP(VLOOKUP($A216,'Raw Data'!$A$3:$AL$300,MATCH(Reformatted!G$2,'Raw Data'!$A$2:$AK$2,0),0),Scoring!$A$2:$B$5,2,0),VLOOKUP(VLOOKUP($A216,'Raw Data'!$A$3:$AL$300,MATCH(Reformatted!G$2,'Raw Data'!$A$2:$AK$2,0),0),Scoring!$D$2:$E$5,2,0)),"")</f>
        <v/>
      </c>
      <c r="H216" s="2" t="str">
        <f>IFERROR(IF(H$1=1,VLOOKUP(VLOOKUP($A216,'Raw Data'!$A$3:$AL$300,MATCH(Reformatted!H$2,'Raw Data'!$A$2:$AK$2,0),0),Scoring!$A$2:$B$5,2,0),VLOOKUP(VLOOKUP($A216,'Raw Data'!$A$3:$AL$300,MATCH(Reformatted!H$2,'Raw Data'!$A$2:$AK$2,0),0),Scoring!$D$2:$E$5,2,0)),"")</f>
        <v/>
      </c>
      <c r="I216" s="2" t="str">
        <f>IFERROR(IF(I$1=1,VLOOKUP(VLOOKUP($A216,'Raw Data'!$A$3:$AL$300,MATCH(Reformatted!I$2,'Raw Data'!$A$2:$AK$2,0),0),Scoring!$A$2:$B$5,2,0),VLOOKUP(VLOOKUP($A216,'Raw Data'!$A$3:$AL$300,MATCH(Reformatted!I$2,'Raw Data'!$A$2:$AK$2,0),0),Scoring!$D$2:$E$5,2,0)),"")</f>
        <v/>
      </c>
      <c r="J216" s="2" t="str">
        <f>IFERROR(IF(J$1=1,VLOOKUP(VLOOKUP($A216,'Raw Data'!$A$3:$AL$300,MATCH(Reformatted!J$2,'Raw Data'!$A$2:$AK$2,0),0),Scoring!$A$2:$B$5,2,0),VLOOKUP(VLOOKUP($A216,'Raw Data'!$A$3:$AL$300,MATCH(Reformatted!J$2,'Raw Data'!$A$2:$AK$2,0),0),Scoring!$D$2:$E$5,2,0)),"")</f>
        <v/>
      </c>
      <c r="K216" s="2" t="str">
        <f>IFERROR(IF(K$1=1,VLOOKUP(VLOOKUP($A216,'Raw Data'!$A$3:$AL$300,MATCH(Reformatted!K$2,'Raw Data'!$A$2:$AK$2,0),0),Scoring!$A$2:$B$5,2,0),VLOOKUP(VLOOKUP($A216,'Raw Data'!$A$3:$AL$300,MATCH(Reformatted!K$2,'Raw Data'!$A$2:$AK$2,0),0),Scoring!$D$2:$E$5,2,0)),"")</f>
        <v/>
      </c>
      <c r="L216" s="2" t="str">
        <f>IFERROR(IF(L$1=1,VLOOKUP(VLOOKUP($A216,'Raw Data'!$A$3:$AL$300,MATCH(Reformatted!L$2,'Raw Data'!$A$2:$AK$2,0),0),Scoring!$A$2:$B$5,2,0),VLOOKUP(VLOOKUP($A216,'Raw Data'!$A$3:$AL$300,MATCH(Reformatted!L$2,'Raw Data'!$A$2:$AK$2,0),0),Scoring!$D$2:$E$5,2,0)),"")</f>
        <v/>
      </c>
      <c r="M216" s="2" t="str">
        <f>IFERROR(IF(M$1=1,VLOOKUP(VLOOKUP($A216,'Raw Data'!$A$3:$AL$300,MATCH(Reformatted!M$2,'Raw Data'!$A$2:$AK$2,0),0),Scoring!$A$2:$B$5,2,0),VLOOKUP(VLOOKUP($A216,'Raw Data'!$A$3:$AL$300,MATCH(Reformatted!M$2,'Raw Data'!$A$2:$AK$2,0),0),Scoring!$D$2:$E$5,2,0)),"")</f>
        <v/>
      </c>
      <c r="N216" s="2" t="str">
        <f>IFERROR(IF(N$1=1,VLOOKUP(VLOOKUP($A216,'Raw Data'!$A$3:$AL$300,MATCH(Reformatted!N$2,'Raw Data'!$A$2:$AK$2,0),0),Scoring!$A$2:$B$5,2,0),VLOOKUP(VLOOKUP($A216,'Raw Data'!$A$3:$AL$300,MATCH(Reformatted!N$2,'Raw Data'!$A$2:$AK$2,0),0),Scoring!$D$2:$E$5,2,0)),"")</f>
        <v/>
      </c>
      <c r="O216" s="2" t="str">
        <f>IFERROR(IF(O$1=1,VLOOKUP(VLOOKUP($A216,'Raw Data'!$A$3:$AL$300,MATCH(Reformatted!O$2,'Raw Data'!$A$2:$AK$2,0),0),Scoring!$A$2:$B$5,2,0),VLOOKUP(VLOOKUP($A216,'Raw Data'!$A$3:$AL$300,MATCH(Reformatted!O$2,'Raw Data'!$A$2:$AK$2,0),0),Scoring!$D$2:$E$5,2,0)),"")</f>
        <v/>
      </c>
      <c r="P216" s="2" t="str">
        <f>IFERROR(IF(P$1=1,VLOOKUP(VLOOKUP($A216,'Raw Data'!$A$3:$AL$300,MATCH(Reformatted!P$2,'Raw Data'!$A$2:$AK$2,0),0),Scoring!$A$2:$B$5,2,0),VLOOKUP(VLOOKUP($A216,'Raw Data'!$A$3:$AL$300,MATCH(Reformatted!P$2,'Raw Data'!$A$2:$AK$2,0),0),Scoring!$D$2:$E$5,2,0)),"")</f>
        <v/>
      </c>
      <c r="Q216" s="2" t="str">
        <f>IFERROR(IF(Q$1=1,VLOOKUP(VLOOKUP($A216,'Raw Data'!$A$3:$AL$300,MATCH(Reformatted!Q$2,'Raw Data'!$A$2:$AK$2,0),0),Scoring!$A$2:$B$5,2,0),VLOOKUP(VLOOKUP($A216,'Raw Data'!$A$3:$AL$300,MATCH(Reformatted!Q$2,'Raw Data'!$A$2:$AK$2,0),0),Scoring!$D$2:$E$5,2,0)),"")</f>
        <v/>
      </c>
      <c r="R216" s="2" t="str">
        <f>IFERROR(IF(R$1=1,VLOOKUP(VLOOKUP($A216,'Raw Data'!$A$3:$AL$300,MATCH(Reformatted!R$2,'Raw Data'!$A$2:$AK$2,0),0),Scoring!$A$2:$B$5,2,0),VLOOKUP(VLOOKUP($A216,'Raw Data'!$A$3:$AL$300,MATCH(Reformatted!R$2,'Raw Data'!$A$2:$AK$2,0),0),Scoring!$D$2:$E$5,2,0)),"")</f>
        <v/>
      </c>
      <c r="S216" s="2" t="str">
        <f>IFERROR(IF(S$1=1,VLOOKUP(VLOOKUP($A216,'Raw Data'!$A$3:$AL$300,MATCH(Reformatted!S$2,'Raw Data'!$A$2:$AK$2,0),0),Scoring!$A$2:$B$5,2,0),VLOOKUP(VLOOKUP($A216,'Raw Data'!$A$3:$AL$300,MATCH(Reformatted!S$2,'Raw Data'!$A$2:$AK$2,0),0),Scoring!$D$2:$E$5,2,0)),"")</f>
        <v/>
      </c>
      <c r="T216" s="7">
        <f t="shared" si="6"/>
        <v>0</v>
      </c>
      <c r="U216" s="2" t="str">
        <f>IFERROR(VLOOKUP(VLOOKUP($A216,'Raw Data'!$A$3:$AL$300,MATCH(Reformatted!U$2,'Raw Data'!$A$2:$AK$2,0),0),Scoring!$G$2:$H$5,2,0),"")</f>
        <v/>
      </c>
      <c r="V216" s="2" t="str">
        <f>IFERROR(VLOOKUP(VLOOKUP($A216,'Raw Data'!$A$3:$AL$300,MATCH(Reformatted!V$2,'Raw Data'!$A$2:$AK$2,0),0),Scoring!$G$2:$H$5,2,0),"")</f>
        <v/>
      </c>
      <c r="W216" s="2" t="str">
        <f>IFERROR(VLOOKUP(VLOOKUP($A216,'Raw Data'!$A$3:$AL$300,MATCH(Reformatted!W$2,'Raw Data'!$A$2:$AK$2,0),0),Scoring!$G$2:$H$5,2,0),"")</f>
        <v/>
      </c>
      <c r="X216" s="2" t="str">
        <f>IFERROR(VLOOKUP(VLOOKUP($A216,'Raw Data'!$A$3:$AL$300,MATCH(Reformatted!X$2,'Raw Data'!$A$2:$AK$2,0),0),Scoring!$G$2:$H$5,2,0),"")</f>
        <v/>
      </c>
      <c r="Y216" s="2" t="str">
        <f>IFERROR(VLOOKUP(VLOOKUP($A216,'Raw Data'!$A$3:$AL$300,MATCH(Reformatted!Y$2,'Raw Data'!$A$2:$AK$2,0),0),Scoring!$G$2:$H$5,2,0),"")</f>
        <v/>
      </c>
      <c r="Z216" s="2" t="str">
        <f>IFERROR(VLOOKUP(VLOOKUP($A216,'Raw Data'!$A$3:$AL$300,MATCH(Reformatted!Z$2,'Raw Data'!$A$2:$AK$2,0),0),Scoring!$G$2:$H$5,2,0),"")</f>
        <v/>
      </c>
      <c r="AA216" s="2" t="str">
        <f>IFERROR(VLOOKUP(VLOOKUP($A216,'Raw Data'!$A$3:$AL$300,MATCH(Reformatted!AA$2,'Raw Data'!$A$2:$AK$2,0),0),Scoring!$G$2:$H$5,2,0),"")</f>
        <v/>
      </c>
      <c r="AB216" s="2" t="str">
        <f>IFERROR(VLOOKUP(VLOOKUP($A216,'Raw Data'!$A$3:$AL$300,MATCH(Reformatted!AB$2,'Raw Data'!$A$2:$AK$2,0),0),Scoring!$G$2:$H$5,2,0),"")</f>
        <v/>
      </c>
      <c r="AC216" s="8">
        <f t="shared" si="7"/>
        <v>0</v>
      </c>
      <c r="AD216" s="2" t="e">
        <f>VLOOKUP($A216,'Raw Data'!$A$3:$AL$300,MATCH(Reformatted!AD$2,'Raw Data'!$A$2:$AK$2,0),0)</f>
        <v>#N/A</v>
      </c>
      <c r="AE216" s="2" t="e">
        <f>VLOOKUP($A216,'Raw Data'!$A$3:$AL$300,MATCH(Reformatted!AE$2,'Raw Data'!$A$2:$AK$2,0),0)</f>
        <v>#N/A</v>
      </c>
      <c r="AF216" s="2" t="e">
        <f>VLOOKUP($A216,'Raw Data'!$A$3:$AL$300,MATCH(Reformatted!AF$2,'Raw Data'!$A$2:$AK$2,0),0)</f>
        <v>#N/A</v>
      </c>
      <c r="AG216" s="2" t="e">
        <f>VLOOKUP($A216,'Raw Data'!$A$3:$AL$300,MATCH(Reformatted!AG$2,'Raw Data'!$A$2:$AK$2,0),0)</f>
        <v>#N/A</v>
      </c>
      <c r="AH216" s="2" t="e">
        <f>VLOOKUP($A216,'Raw Data'!$A$3:$AL$300,MATCH(Reformatted!AH$2,'Raw Data'!$A$2:$AK$2,0),0)</f>
        <v>#N/A</v>
      </c>
      <c r="AI216" s="2" t="e">
        <f>VLOOKUP($A216,'Raw Data'!$A$3:$AL$300,MATCH(Reformatted!AI$2,'Raw Data'!$A$2:$AK$2,0),0)</f>
        <v>#N/A</v>
      </c>
      <c r="AJ216" s="2" t="e">
        <f>VLOOKUP($A216,'Raw Data'!$A$3:$AL$300,MATCH(Reformatted!AJ$2,'Raw Data'!$A$2:$AK$2,0),0)</f>
        <v>#N/A</v>
      </c>
      <c r="AK216" s="2" t="e">
        <f>VLOOKUP($A216,'Raw Data'!$A$3:$AL$300,MATCH(Reformatted!AK$2,'Raw Data'!$A$2:$AK$2,0),0)</f>
        <v>#N/A</v>
      </c>
      <c r="AL216" s="2" t="e">
        <f>VLOOKUP($A216,'Raw Data'!$A$3:$AL$300,MATCH(Reformatted!AL$2,'Raw Data'!$A$2:$AK$2,0),0)</f>
        <v>#N/A</v>
      </c>
      <c r="AM216" s="2" t="e">
        <f>VLOOKUP($A216,'Raw Data'!$A$3:$AL$300,MATCH(Reformatted!AM$2,'Raw Data'!$A$2:$AK$2,0),0)</f>
        <v>#N/A</v>
      </c>
      <c r="AO216" s="22"/>
      <c r="AP216" s="23"/>
    </row>
    <row r="217" spans="1:42" ht="23.25" x14ac:dyDescent="0.35">
      <c r="A217" s="12"/>
      <c r="B217" s="12"/>
      <c r="C217" s="2" t="str">
        <f>IFERROR(IF(C$1=1,VLOOKUP(VLOOKUP($A217,'Raw Data'!$A$3:$AL$300,MATCH(Reformatted!C$2,'Raw Data'!$A$2:$AK$2,0),0),Scoring!$A$2:$B$5,2,0),VLOOKUP(VLOOKUP($A217,'Raw Data'!$A$3:$AL$300,MATCH(Reformatted!C$2,'Raw Data'!$A$2:$AK$2,0),0),Scoring!$D$2:$E$5,2,0)),"")</f>
        <v/>
      </c>
      <c r="D217" s="2" t="str">
        <f>IFERROR(IF(D$1=1,VLOOKUP(VLOOKUP($A217,'Raw Data'!$A$3:$AL$300,MATCH(Reformatted!D$2,'Raw Data'!$A$2:$AK$2,0),0),Scoring!$A$2:$B$5,2,0),VLOOKUP(VLOOKUP($A217,'Raw Data'!$A$3:$AL$300,MATCH(Reformatted!D$2,'Raw Data'!$A$2:$AK$2,0),0),Scoring!$D$2:$E$5,2,0)),"")</f>
        <v/>
      </c>
      <c r="E217" s="2" t="str">
        <f>IFERROR(IF(E$1=1,VLOOKUP(VLOOKUP($A217,'Raw Data'!$A$3:$AL$300,MATCH(Reformatted!E$2,'Raw Data'!$A$2:$AK$2,0),0),Scoring!$A$2:$B$5,2,0),VLOOKUP(VLOOKUP($A217,'Raw Data'!$A$3:$AL$300,MATCH(Reformatted!E$2,'Raw Data'!$A$2:$AK$2,0),0),Scoring!$D$2:$E$5,2,0)),"")</f>
        <v/>
      </c>
      <c r="F217" s="2" t="str">
        <f>IFERROR(IF(F$1=1,VLOOKUP(VLOOKUP($A217,'Raw Data'!$A$3:$AL$300,MATCH(Reformatted!F$2,'Raw Data'!$A$2:$AK$2,0),0),Scoring!$A$2:$B$5,2,0),VLOOKUP(VLOOKUP($A217,'Raw Data'!$A$3:$AL$300,MATCH(Reformatted!F$2,'Raw Data'!$A$2:$AK$2,0),0),Scoring!$D$2:$E$5,2,0)),"")</f>
        <v/>
      </c>
      <c r="G217" s="2" t="str">
        <f>IFERROR(IF(G$1=1,VLOOKUP(VLOOKUP($A217,'Raw Data'!$A$3:$AL$300,MATCH(Reformatted!G$2,'Raw Data'!$A$2:$AK$2,0),0),Scoring!$A$2:$B$5,2,0),VLOOKUP(VLOOKUP($A217,'Raw Data'!$A$3:$AL$300,MATCH(Reformatted!G$2,'Raw Data'!$A$2:$AK$2,0),0),Scoring!$D$2:$E$5,2,0)),"")</f>
        <v/>
      </c>
      <c r="H217" s="2" t="str">
        <f>IFERROR(IF(H$1=1,VLOOKUP(VLOOKUP($A217,'Raw Data'!$A$3:$AL$300,MATCH(Reformatted!H$2,'Raw Data'!$A$2:$AK$2,0),0),Scoring!$A$2:$B$5,2,0),VLOOKUP(VLOOKUP($A217,'Raw Data'!$A$3:$AL$300,MATCH(Reformatted!H$2,'Raw Data'!$A$2:$AK$2,0),0),Scoring!$D$2:$E$5,2,0)),"")</f>
        <v/>
      </c>
      <c r="I217" s="2" t="str">
        <f>IFERROR(IF(I$1=1,VLOOKUP(VLOOKUP($A217,'Raw Data'!$A$3:$AL$300,MATCH(Reformatted!I$2,'Raw Data'!$A$2:$AK$2,0),0),Scoring!$A$2:$B$5,2,0),VLOOKUP(VLOOKUP($A217,'Raw Data'!$A$3:$AL$300,MATCH(Reformatted!I$2,'Raw Data'!$A$2:$AK$2,0),0),Scoring!$D$2:$E$5,2,0)),"")</f>
        <v/>
      </c>
      <c r="J217" s="2" t="str">
        <f>IFERROR(IF(J$1=1,VLOOKUP(VLOOKUP($A217,'Raw Data'!$A$3:$AL$300,MATCH(Reformatted!J$2,'Raw Data'!$A$2:$AK$2,0),0),Scoring!$A$2:$B$5,2,0),VLOOKUP(VLOOKUP($A217,'Raw Data'!$A$3:$AL$300,MATCH(Reformatted!J$2,'Raw Data'!$A$2:$AK$2,0),0),Scoring!$D$2:$E$5,2,0)),"")</f>
        <v/>
      </c>
      <c r="K217" s="2" t="str">
        <f>IFERROR(IF(K$1=1,VLOOKUP(VLOOKUP($A217,'Raw Data'!$A$3:$AL$300,MATCH(Reformatted!K$2,'Raw Data'!$A$2:$AK$2,0),0),Scoring!$A$2:$B$5,2,0),VLOOKUP(VLOOKUP($A217,'Raw Data'!$A$3:$AL$300,MATCH(Reformatted!K$2,'Raw Data'!$A$2:$AK$2,0),0),Scoring!$D$2:$E$5,2,0)),"")</f>
        <v/>
      </c>
      <c r="L217" s="2" t="str">
        <f>IFERROR(IF(L$1=1,VLOOKUP(VLOOKUP($A217,'Raw Data'!$A$3:$AL$300,MATCH(Reformatted!L$2,'Raw Data'!$A$2:$AK$2,0),0),Scoring!$A$2:$B$5,2,0),VLOOKUP(VLOOKUP($A217,'Raw Data'!$A$3:$AL$300,MATCH(Reformatted!L$2,'Raw Data'!$A$2:$AK$2,0),0),Scoring!$D$2:$E$5,2,0)),"")</f>
        <v/>
      </c>
      <c r="M217" s="2" t="str">
        <f>IFERROR(IF(M$1=1,VLOOKUP(VLOOKUP($A217,'Raw Data'!$A$3:$AL$300,MATCH(Reformatted!M$2,'Raw Data'!$A$2:$AK$2,0),0),Scoring!$A$2:$B$5,2,0),VLOOKUP(VLOOKUP($A217,'Raw Data'!$A$3:$AL$300,MATCH(Reformatted!M$2,'Raw Data'!$A$2:$AK$2,0),0),Scoring!$D$2:$E$5,2,0)),"")</f>
        <v/>
      </c>
      <c r="N217" s="2" t="str">
        <f>IFERROR(IF(N$1=1,VLOOKUP(VLOOKUP($A217,'Raw Data'!$A$3:$AL$300,MATCH(Reformatted!N$2,'Raw Data'!$A$2:$AK$2,0),0),Scoring!$A$2:$B$5,2,0),VLOOKUP(VLOOKUP($A217,'Raw Data'!$A$3:$AL$300,MATCH(Reformatted!N$2,'Raw Data'!$A$2:$AK$2,0),0),Scoring!$D$2:$E$5,2,0)),"")</f>
        <v/>
      </c>
      <c r="O217" s="2" t="str">
        <f>IFERROR(IF(O$1=1,VLOOKUP(VLOOKUP($A217,'Raw Data'!$A$3:$AL$300,MATCH(Reformatted!O$2,'Raw Data'!$A$2:$AK$2,0),0),Scoring!$A$2:$B$5,2,0),VLOOKUP(VLOOKUP($A217,'Raw Data'!$A$3:$AL$300,MATCH(Reformatted!O$2,'Raw Data'!$A$2:$AK$2,0),0),Scoring!$D$2:$E$5,2,0)),"")</f>
        <v/>
      </c>
      <c r="P217" s="2" t="str">
        <f>IFERROR(IF(P$1=1,VLOOKUP(VLOOKUP($A217,'Raw Data'!$A$3:$AL$300,MATCH(Reformatted!P$2,'Raw Data'!$A$2:$AK$2,0),0),Scoring!$A$2:$B$5,2,0),VLOOKUP(VLOOKUP($A217,'Raw Data'!$A$3:$AL$300,MATCH(Reformatted!P$2,'Raw Data'!$A$2:$AK$2,0),0),Scoring!$D$2:$E$5,2,0)),"")</f>
        <v/>
      </c>
      <c r="Q217" s="2" t="str">
        <f>IFERROR(IF(Q$1=1,VLOOKUP(VLOOKUP($A217,'Raw Data'!$A$3:$AL$300,MATCH(Reformatted!Q$2,'Raw Data'!$A$2:$AK$2,0),0),Scoring!$A$2:$B$5,2,0),VLOOKUP(VLOOKUP($A217,'Raw Data'!$A$3:$AL$300,MATCH(Reformatted!Q$2,'Raw Data'!$A$2:$AK$2,0),0),Scoring!$D$2:$E$5,2,0)),"")</f>
        <v/>
      </c>
      <c r="R217" s="2" t="str">
        <f>IFERROR(IF(R$1=1,VLOOKUP(VLOOKUP($A217,'Raw Data'!$A$3:$AL$300,MATCH(Reformatted!R$2,'Raw Data'!$A$2:$AK$2,0),0),Scoring!$A$2:$B$5,2,0),VLOOKUP(VLOOKUP($A217,'Raw Data'!$A$3:$AL$300,MATCH(Reformatted!R$2,'Raw Data'!$A$2:$AK$2,0),0),Scoring!$D$2:$E$5,2,0)),"")</f>
        <v/>
      </c>
      <c r="S217" s="2" t="str">
        <f>IFERROR(IF(S$1=1,VLOOKUP(VLOOKUP($A217,'Raw Data'!$A$3:$AL$300,MATCH(Reformatted!S$2,'Raw Data'!$A$2:$AK$2,0),0),Scoring!$A$2:$B$5,2,0),VLOOKUP(VLOOKUP($A217,'Raw Data'!$A$3:$AL$300,MATCH(Reformatted!S$2,'Raw Data'!$A$2:$AK$2,0),0),Scoring!$D$2:$E$5,2,0)),"")</f>
        <v/>
      </c>
      <c r="T217" s="7">
        <f t="shared" si="6"/>
        <v>0</v>
      </c>
      <c r="U217" s="2" t="str">
        <f>IFERROR(VLOOKUP(VLOOKUP($A217,'Raw Data'!$A$3:$AL$300,MATCH(Reformatted!U$2,'Raw Data'!$A$2:$AK$2,0),0),Scoring!$G$2:$H$5,2,0),"")</f>
        <v/>
      </c>
      <c r="V217" s="2" t="str">
        <f>IFERROR(VLOOKUP(VLOOKUP($A217,'Raw Data'!$A$3:$AL$300,MATCH(Reformatted!V$2,'Raw Data'!$A$2:$AK$2,0),0),Scoring!$G$2:$H$5,2,0),"")</f>
        <v/>
      </c>
      <c r="W217" s="2" t="str">
        <f>IFERROR(VLOOKUP(VLOOKUP($A217,'Raw Data'!$A$3:$AL$300,MATCH(Reformatted!W$2,'Raw Data'!$A$2:$AK$2,0),0),Scoring!$G$2:$H$5,2,0),"")</f>
        <v/>
      </c>
      <c r="X217" s="2" t="str">
        <f>IFERROR(VLOOKUP(VLOOKUP($A217,'Raw Data'!$A$3:$AL$300,MATCH(Reformatted!X$2,'Raw Data'!$A$2:$AK$2,0),0),Scoring!$G$2:$H$5,2,0),"")</f>
        <v/>
      </c>
      <c r="Y217" s="2" t="str">
        <f>IFERROR(VLOOKUP(VLOOKUP($A217,'Raw Data'!$A$3:$AL$300,MATCH(Reformatted!Y$2,'Raw Data'!$A$2:$AK$2,0),0),Scoring!$G$2:$H$5,2,0),"")</f>
        <v/>
      </c>
      <c r="Z217" s="2" t="str">
        <f>IFERROR(VLOOKUP(VLOOKUP($A217,'Raw Data'!$A$3:$AL$300,MATCH(Reformatted!Z$2,'Raw Data'!$A$2:$AK$2,0),0),Scoring!$G$2:$H$5,2,0),"")</f>
        <v/>
      </c>
      <c r="AA217" s="2" t="str">
        <f>IFERROR(VLOOKUP(VLOOKUP($A217,'Raw Data'!$A$3:$AL$300,MATCH(Reformatted!AA$2,'Raw Data'!$A$2:$AK$2,0),0),Scoring!$G$2:$H$5,2,0),"")</f>
        <v/>
      </c>
      <c r="AB217" s="2" t="str">
        <f>IFERROR(VLOOKUP(VLOOKUP($A217,'Raw Data'!$A$3:$AL$300,MATCH(Reformatted!AB$2,'Raw Data'!$A$2:$AK$2,0),0),Scoring!$G$2:$H$5,2,0),"")</f>
        <v/>
      </c>
      <c r="AC217" s="8">
        <f t="shared" si="7"/>
        <v>0</v>
      </c>
      <c r="AD217" s="2" t="e">
        <f>VLOOKUP($A217,'Raw Data'!$A$3:$AL$300,MATCH(Reformatted!AD$2,'Raw Data'!$A$2:$AK$2,0),0)</f>
        <v>#N/A</v>
      </c>
      <c r="AE217" s="2" t="e">
        <f>VLOOKUP($A217,'Raw Data'!$A$3:$AL$300,MATCH(Reformatted!AE$2,'Raw Data'!$A$2:$AK$2,0),0)</f>
        <v>#N/A</v>
      </c>
      <c r="AF217" s="2" t="e">
        <f>VLOOKUP($A217,'Raw Data'!$A$3:$AL$300,MATCH(Reformatted!AF$2,'Raw Data'!$A$2:$AK$2,0),0)</f>
        <v>#N/A</v>
      </c>
      <c r="AG217" s="2" t="e">
        <f>VLOOKUP($A217,'Raw Data'!$A$3:$AL$300,MATCH(Reformatted!AG$2,'Raw Data'!$A$2:$AK$2,0),0)</f>
        <v>#N/A</v>
      </c>
      <c r="AH217" s="2" t="e">
        <f>VLOOKUP($A217,'Raw Data'!$A$3:$AL$300,MATCH(Reformatted!AH$2,'Raw Data'!$A$2:$AK$2,0),0)</f>
        <v>#N/A</v>
      </c>
      <c r="AI217" s="2" t="e">
        <f>VLOOKUP($A217,'Raw Data'!$A$3:$AL$300,MATCH(Reformatted!AI$2,'Raw Data'!$A$2:$AK$2,0),0)</f>
        <v>#N/A</v>
      </c>
      <c r="AJ217" s="2" t="e">
        <f>VLOOKUP($A217,'Raw Data'!$A$3:$AL$300,MATCH(Reformatted!AJ$2,'Raw Data'!$A$2:$AK$2,0),0)</f>
        <v>#N/A</v>
      </c>
      <c r="AK217" s="2" t="e">
        <f>VLOOKUP($A217,'Raw Data'!$A$3:$AL$300,MATCH(Reformatted!AK$2,'Raw Data'!$A$2:$AK$2,0),0)</f>
        <v>#N/A</v>
      </c>
      <c r="AL217" s="2" t="e">
        <f>VLOOKUP($A217,'Raw Data'!$A$3:$AL$300,MATCH(Reformatted!AL$2,'Raw Data'!$A$2:$AK$2,0),0)</f>
        <v>#N/A</v>
      </c>
      <c r="AM217" s="2" t="e">
        <f>VLOOKUP($A217,'Raw Data'!$A$3:$AL$300,MATCH(Reformatted!AM$2,'Raw Data'!$A$2:$AK$2,0),0)</f>
        <v>#N/A</v>
      </c>
      <c r="AO217" s="22"/>
      <c r="AP217" s="23"/>
    </row>
    <row r="218" spans="1:42" ht="23.25" x14ac:dyDescent="0.35">
      <c r="A218" s="12"/>
      <c r="B218" s="12"/>
      <c r="C218" s="2" t="str">
        <f>IFERROR(IF(C$1=1,VLOOKUP(VLOOKUP($A218,'Raw Data'!$A$3:$AL$300,MATCH(Reformatted!C$2,'Raw Data'!$A$2:$AK$2,0),0),Scoring!$A$2:$B$5,2,0),VLOOKUP(VLOOKUP($A218,'Raw Data'!$A$3:$AL$300,MATCH(Reformatted!C$2,'Raw Data'!$A$2:$AK$2,0),0),Scoring!$D$2:$E$5,2,0)),"")</f>
        <v/>
      </c>
      <c r="D218" s="2" t="str">
        <f>IFERROR(IF(D$1=1,VLOOKUP(VLOOKUP($A218,'Raw Data'!$A$3:$AL$300,MATCH(Reformatted!D$2,'Raw Data'!$A$2:$AK$2,0),0),Scoring!$A$2:$B$5,2,0),VLOOKUP(VLOOKUP($A218,'Raw Data'!$A$3:$AL$300,MATCH(Reformatted!D$2,'Raw Data'!$A$2:$AK$2,0),0),Scoring!$D$2:$E$5,2,0)),"")</f>
        <v/>
      </c>
      <c r="E218" s="2" t="str">
        <f>IFERROR(IF(E$1=1,VLOOKUP(VLOOKUP($A218,'Raw Data'!$A$3:$AL$300,MATCH(Reformatted!E$2,'Raw Data'!$A$2:$AK$2,0),0),Scoring!$A$2:$B$5,2,0),VLOOKUP(VLOOKUP($A218,'Raw Data'!$A$3:$AL$300,MATCH(Reformatted!E$2,'Raw Data'!$A$2:$AK$2,0),0),Scoring!$D$2:$E$5,2,0)),"")</f>
        <v/>
      </c>
      <c r="F218" s="2" t="str">
        <f>IFERROR(IF(F$1=1,VLOOKUP(VLOOKUP($A218,'Raw Data'!$A$3:$AL$300,MATCH(Reformatted!F$2,'Raw Data'!$A$2:$AK$2,0),0),Scoring!$A$2:$B$5,2,0),VLOOKUP(VLOOKUP($A218,'Raw Data'!$A$3:$AL$300,MATCH(Reformatted!F$2,'Raw Data'!$A$2:$AK$2,0),0),Scoring!$D$2:$E$5,2,0)),"")</f>
        <v/>
      </c>
      <c r="G218" s="2" t="str">
        <f>IFERROR(IF(G$1=1,VLOOKUP(VLOOKUP($A218,'Raw Data'!$A$3:$AL$300,MATCH(Reformatted!G$2,'Raw Data'!$A$2:$AK$2,0),0),Scoring!$A$2:$B$5,2,0),VLOOKUP(VLOOKUP($A218,'Raw Data'!$A$3:$AL$300,MATCH(Reformatted!G$2,'Raw Data'!$A$2:$AK$2,0),0),Scoring!$D$2:$E$5,2,0)),"")</f>
        <v/>
      </c>
      <c r="H218" s="2" t="str">
        <f>IFERROR(IF(H$1=1,VLOOKUP(VLOOKUP($A218,'Raw Data'!$A$3:$AL$300,MATCH(Reformatted!H$2,'Raw Data'!$A$2:$AK$2,0),0),Scoring!$A$2:$B$5,2,0),VLOOKUP(VLOOKUP($A218,'Raw Data'!$A$3:$AL$300,MATCH(Reformatted!H$2,'Raw Data'!$A$2:$AK$2,0),0),Scoring!$D$2:$E$5,2,0)),"")</f>
        <v/>
      </c>
      <c r="I218" s="2" t="str">
        <f>IFERROR(IF(I$1=1,VLOOKUP(VLOOKUP($A218,'Raw Data'!$A$3:$AL$300,MATCH(Reformatted!I$2,'Raw Data'!$A$2:$AK$2,0),0),Scoring!$A$2:$B$5,2,0),VLOOKUP(VLOOKUP($A218,'Raw Data'!$A$3:$AL$300,MATCH(Reformatted!I$2,'Raw Data'!$A$2:$AK$2,0),0),Scoring!$D$2:$E$5,2,0)),"")</f>
        <v/>
      </c>
      <c r="J218" s="2" t="str">
        <f>IFERROR(IF(J$1=1,VLOOKUP(VLOOKUP($A218,'Raw Data'!$A$3:$AL$300,MATCH(Reformatted!J$2,'Raw Data'!$A$2:$AK$2,0),0),Scoring!$A$2:$B$5,2,0),VLOOKUP(VLOOKUP($A218,'Raw Data'!$A$3:$AL$300,MATCH(Reformatted!J$2,'Raw Data'!$A$2:$AK$2,0),0),Scoring!$D$2:$E$5,2,0)),"")</f>
        <v/>
      </c>
      <c r="K218" s="2" t="str">
        <f>IFERROR(IF(K$1=1,VLOOKUP(VLOOKUP($A218,'Raw Data'!$A$3:$AL$300,MATCH(Reformatted!K$2,'Raw Data'!$A$2:$AK$2,0),0),Scoring!$A$2:$B$5,2,0),VLOOKUP(VLOOKUP($A218,'Raw Data'!$A$3:$AL$300,MATCH(Reformatted!K$2,'Raw Data'!$A$2:$AK$2,0),0),Scoring!$D$2:$E$5,2,0)),"")</f>
        <v/>
      </c>
      <c r="L218" s="2" t="str">
        <f>IFERROR(IF(L$1=1,VLOOKUP(VLOOKUP($A218,'Raw Data'!$A$3:$AL$300,MATCH(Reformatted!L$2,'Raw Data'!$A$2:$AK$2,0),0),Scoring!$A$2:$B$5,2,0),VLOOKUP(VLOOKUP($A218,'Raw Data'!$A$3:$AL$300,MATCH(Reformatted!L$2,'Raw Data'!$A$2:$AK$2,0),0),Scoring!$D$2:$E$5,2,0)),"")</f>
        <v/>
      </c>
      <c r="M218" s="2" t="str">
        <f>IFERROR(IF(M$1=1,VLOOKUP(VLOOKUP($A218,'Raw Data'!$A$3:$AL$300,MATCH(Reformatted!M$2,'Raw Data'!$A$2:$AK$2,0),0),Scoring!$A$2:$B$5,2,0),VLOOKUP(VLOOKUP($A218,'Raw Data'!$A$3:$AL$300,MATCH(Reformatted!M$2,'Raw Data'!$A$2:$AK$2,0),0),Scoring!$D$2:$E$5,2,0)),"")</f>
        <v/>
      </c>
      <c r="N218" s="2" t="str">
        <f>IFERROR(IF(N$1=1,VLOOKUP(VLOOKUP($A218,'Raw Data'!$A$3:$AL$300,MATCH(Reformatted!N$2,'Raw Data'!$A$2:$AK$2,0),0),Scoring!$A$2:$B$5,2,0),VLOOKUP(VLOOKUP($A218,'Raw Data'!$A$3:$AL$300,MATCH(Reformatted!N$2,'Raw Data'!$A$2:$AK$2,0),0),Scoring!$D$2:$E$5,2,0)),"")</f>
        <v/>
      </c>
      <c r="O218" s="2" t="str">
        <f>IFERROR(IF(O$1=1,VLOOKUP(VLOOKUP($A218,'Raw Data'!$A$3:$AL$300,MATCH(Reformatted!O$2,'Raw Data'!$A$2:$AK$2,0),0),Scoring!$A$2:$B$5,2,0),VLOOKUP(VLOOKUP($A218,'Raw Data'!$A$3:$AL$300,MATCH(Reformatted!O$2,'Raw Data'!$A$2:$AK$2,0),0),Scoring!$D$2:$E$5,2,0)),"")</f>
        <v/>
      </c>
      <c r="P218" s="2" t="str">
        <f>IFERROR(IF(P$1=1,VLOOKUP(VLOOKUP($A218,'Raw Data'!$A$3:$AL$300,MATCH(Reformatted!P$2,'Raw Data'!$A$2:$AK$2,0),0),Scoring!$A$2:$B$5,2,0),VLOOKUP(VLOOKUP($A218,'Raw Data'!$A$3:$AL$300,MATCH(Reformatted!P$2,'Raw Data'!$A$2:$AK$2,0),0),Scoring!$D$2:$E$5,2,0)),"")</f>
        <v/>
      </c>
      <c r="Q218" s="2" t="str">
        <f>IFERROR(IF(Q$1=1,VLOOKUP(VLOOKUP($A218,'Raw Data'!$A$3:$AL$300,MATCH(Reformatted!Q$2,'Raw Data'!$A$2:$AK$2,0),0),Scoring!$A$2:$B$5,2,0),VLOOKUP(VLOOKUP($A218,'Raw Data'!$A$3:$AL$300,MATCH(Reformatted!Q$2,'Raw Data'!$A$2:$AK$2,0),0),Scoring!$D$2:$E$5,2,0)),"")</f>
        <v/>
      </c>
      <c r="R218" s="2" t="str">
        <f>IFERROR(IF(R$1=1,VLOOKUP(VLOOKUP($A218,'Raw Data'!$A$3:$AL$300,MATCH(Reformatted!R$2,'Raw Data'!$A$2:$AK$2,0),0),Scoring!$A$2:$B$5,2,0),VLOOKUP(VLOOKUP($A218,'Raw Data'!$A$3:$AL$300,MATCH(Reformatted!R$2,'Raw Data'!$A$2:$AK$2,0),0),Scoring!$D$2:$E$5,2,0)),"")</f>
        <v/>
      </c>
      <c r="S218" s="2" t="str">
        <f>IFERROR(IF(S$1=1,VLOOKUP(VLOOKUP($A218,'Raw Data'!$A$3:$AL$300,MATCH(Reformatted!S$2,'Raw Data'!$A$2:$AK$2,0),0),Scoring!$A$2:$B$5,2,0),VLOOKUP(VLOOKUP($A218,'Raw Data'!$A$3:$AL$300,MATCH(Reformatted!S$2,'Raw Data'!$A$2:$AK$2,0),0),Scoring!$D$2:$E$5,2,0)),"")</f>
        <v/>
      </c>
      <c r="T218" s="7">
        <f t="shared" si="6"/>
        <v>0</v>
      </c>
      <c r="U218" s="2" t="str">
        <f>IFERROR(VLOOKUP(VLOOKUP($A218,'Raw Data'!$A$3:$AL$300,MATCH(Reformatted!U$2,'Raw Data'!$A$2:$AK$2,0),0),Scoring!$G$2:$H$5,2,0),"")</f>
        <v/>
      </c>
      <c r="V218" s="2" t="str">
        <f>IFERROR(VLOOKUP(VLOOKUP($A218,'Raw Data'!$A$3:$AL$300,MATCH(Reformatted!V$2,'Raw Data'!$A$2:$AK$2,0),0),Scoring!$G$2:$H$5,2,0),"")</f>
        <v/>
      </c>
      <c r="W218" s="2" t="str">
        <f>IFERROR(VLOOKUP(VLOOKUP($A218,'Raw Data'!$A$3:$AL$300,MATCH(Reformatted!W$2,'Raw Data'!$A$2:$AK$2,0),0),Scoring!$G$2:$H$5,2,0),"")</f>
        <v/>
      </c>
      <c r="X218" s="2" t="str">
        <f>IFERROR(VLOOKUP(VLOOKUP($A218,'Raw Data'!$A$3:$AL$300,MATCH(Reformatted!X$2,'Raw Data'!$A$2:$AK$2,0),0),Scoring!$G$2:$H$5,2,0),"")</f>
        <v/>
      </c>
      <c r="Y218" s="2" t="str">
        <f>IFERROR(VLOOKUP(VLOOKUP($A218,'Raw Data'!$A$3:$AL$300,MATCH(Reformatted!Y$2,'Raw Data'!$A$2:$AK$2,0),0),Scoring!$G$2:$H$5,2,0),"")</f>
        <v/>
      </c>
      <c r="Z218" s="2" t="str">
        <f>IFERROR(VLOOKUP(VLOOKUP($A218,'Raw Data'!$A$3:$AL$300,MATCH(Reformatted!Z$2,'Raw Data'!$A$2:$AK$2,0),0),Scoring!$G$2:$H$5,2,0),"")</f>
        <v/>
      </c>
      <c r="AA218" s="2" t="str">
        <f>IFERROR(VLOOKUP(VLOOKUP($A218,'Raw Data'!$A$3:$AL$300,MATCH(Reformatted!AA$2,'Raw Data'!$A$2:$AK$2,0),0),Scoring!$G$2:$H$5,2,0),"")</f>
        <v/>
      </c>
      <c r="AB218" s="2" t="str">
        <f>IFERROR(VLOOKUP(VLOOKUP($A218,'Raw Data'!$A$3:$AL$300,MATCH(Reformatted!AB$2,'Raw Data'!$A$2:$AK$2,0),0),Scoring!$G$2:$H$5,2,0),"")</f>
        <v/>
      </c>
      <c r="AC218" s="8">
        <f t="shared" si="7"/>
        <v>0</v>
      </c>
      <c r="AD218" s="2" t="e">
        <f>VLOOKUP($A218,'Raw Data'!$A$3:$AL$300,MATCH(Reformatted!AD$2,'Raw Data'!$A$2:$AK$2,0),0)</f>
        <v>#N/A</v>
      </c>
      <c r="AE218" s="2" t="e">
        <f>VLOOKUP($A218,'Raw Data'!$A$3:$AL$300,MATCH(Reformatted!AE$2,'Raw Data'!$A$2:$AK$2,0),0)</f>
        <v>#N/A</v>
      </c>
      <c r="AF218" s="2" t="e">
        <f>VLOOKUP($A218,'Raw Data'!$A$3:$AL$300,MATCH(Reformatted!AF$2,'Raw Data'!$A$2:$AK$2,0),0)</f>
        <v>#N/A</v>
      </c>
      <c r="AG218" s="2" t="e">
        <f>VLOOKUP($A218,'Raw Data'!$A$3:$AL$300,MATCH(Reformatted!AG$2,'Raw Data'!$A$2:$AK$2,0),0)</f>
        <v>#N/A</v>
      </c>
      <c r="AH218" s="2" t="e">
        <f>VLOOKUP($A218,'Raw Data'!$A$3:$AL$300,MATCH(Reformatted!AH$2,'Raw Data'!$A$2:$AK$2,0),0)</f>
        <v>#N/A</v>
      </c>
      <c r="AI218" s="2" t="e">
        <f>VLOOKUP($A218,'Raw Data'!$A$3:$AL$300,MATCH(Reformatted!AI$2,'Raw Data'!$A$2:$AK$2,0),0)</f>
        <v>#N/A</v>
      </c>
      <c r="AJ218" s="2" t="e">
        <f>VLOOKUP($A218,'Raw Data'!$A$3:$AL$300,MATCH(Reformatted!AJ$2,'Raw Data'!$A$2:$AK$2,0),0)</f>
        <v>#N/A</v>
      </c>
      <c r="AK218" s="2" t="e">
        <f>VLOOKUP($A218,'Raw Data'!$A$3:$AL$300,MATCH(Reformatted!AK$2,'Raw Data'!$A$2:$AK$2,0),0)</f>
        <v>#N/A</v>
      </c>
      <c r="AL218" s="2" t="e">
        <f>VLOOKUP($A218,'Raw Data'!$A$3:$AL$300,MATCH(Reformatted!AL$2,'Raw Data'!$A$2:$AK$2,0),0)</f>
        <v>#N/A</v>
      </c>
      <c r="AM218" s="2" t="e">
        <f>VLOOKUP($A218,'Raw Data'!$A$3:$AL$300,MATCH(Reformatted!AM$2,'Raw Data'!$A$2:$AK$2,0),0)</f>
        <v>#N/A</v>
      </c>
      <c r="AO218" s="22"/>
      <c r="AP218" s="23"/>
    </row>
    <row r="219" spans="1:42" ht="23.25" x14ac:dyDescent="0.35">
      <c r="A219" s="12"/>
      <c r="B219" s="12"/>
      <c r="C219" s="2" t="str">
        <f>IFERROR(IF(C$1=1,VLOOKUP(VLOOKUP($A219,'Raw Data'!$A$3:$AL$300,MATCH(Reformatted!C$2,'Raw Data'!$A$2:$AK$2,0),0),Scoring!$A$2:$B$5,2,0),VLOOKUP(VLOOKUP($A219,'Raw Data'!$A$3:$AL$300,MATCH(Reformatted!C$2,'Raw Data'!$A$2:$AK$2,0),0),Scoring!$D$2:$E$5,2,0)),"")</f>
        <v/>
      </c>
      <c r="D219" s="2" t="str">
        <f>IFERROR(IF(D$1=1,VLOOKUP(VLOOKUP($A219,'Raw Data'!$A$3:$AL$300,MATCH(Reformatted!D$2,'Raw Data'!$A$2:$AK$2,0),0),Scoring!$A$2:$B$5,2,0),VLOOKUP(VLOOKUP($A219,'Raw Data'!$A$3:$AL$300,MATCH(Reformatted!D$2,'Raw Data'!$A$2:$AK$2,0),0),Scoring!$D$2:$E$5,2,0)),"")</f>
        <v/>
      </c>
      <c r="E219" s="2" t="str">
        <f>IFERROR(IF(E$1=1,VLOOKUP(VLOOKUP($A219,'Raw Data'!$A$3:$AL$300,MATCH(Reformatted!E$2,'Raw Data'!$A$2:$AK$2,0),0),Scoring!$A$2:$B$5,2,0),VLOOKUP(VLOOKUP($A219,'Raw Data'!$A$3:$AL$300,MATCH(Reformatted!E$2,'Raw Data'!$A$2:$AK$2,0),0),Scoring!$D$2:$E$5,2,0)),"")</f>
        <v/>
      </c>
      <c r="F219" s="2" t="str">
        <f>IFERROR(IF(F$1=1,VLOOKUP(VLOOKUP($A219,'Raw Data'!$A$3:$AL$300,MATCH(Reformatted!F$2,'Raw Data'!$A$2:$AK$2,0),0),Scoring!$A$2:$B$5,2,0),VLOOKUP(VLOOKUP($A219,'Raw Data'!$A$3:$AL$300,MATCH(Reformatted!F$2,'Raw Data'!$A$2:$AK$2,0),0),Scoring!$D$2:$E$5,2,0)),"")</f>
        <v/>
      </c>
      <c r="G219" s="2" t="str">
        <f>IFERROR(IF(G$1=1,VLOOKUP(VLOOKUP($A219,'Raw Data'!$A$3:$AL$300,MATCH(Reformatted!G$2,'Raw Data'!$A$2:$AK$2,0),0),Scoring!$A$2:$B$5,2,0),VLOOKUP(VLOOKUP($A219,'Raw Data'!$A$3:$AL$300,MATCH(Reformatted!G$2,'Raw Data'!$A$2:$AK$2,0),0),Scoring!$D$2:$E$5,2,0)),"")</f>
        <v/>
      </c>
      <c r="H219" s="2" t="str">
        <f>IFERROR(IF(H$1=1,VLOOKUP(VLOOKUP($A219,'Raw Data'!$A$3:$AL$300,MATCH(Reformatted!H$2,'Raw Data'!$A$2:$AK$2,0),0),Scoring!$A$2:$B$5,2,0),VLOOKUP(VLOOKUP($A219,'Raw Data'!$A$3:$AL$300,MATCH(Reformatted!H$2,'Raw Data'!$A$2:$AK$2,0),0),Scoring!$D$2:$E$5,2,0)),"")</f>
        <v/>
      </c>
      <c r="I219" s="2" t="str">
        <f>IFERROR(IF(I$1=1,VLOOKUP(VLOOKUP($A219,'Raw Data'!$A$3:$AL$300,MATCH(Reformatted!I$2,'Raw Data'!$A$2:$AK$2,0),0),Scoring!$A$2:$B$5,2,0),VLOOKUP(VLOOKUP($A219,'Raw Data'!$A$3:$AL$300,MATCH(Reformatted!I$2,'Raw Data'!$A$2:$AK$2,0),0),Scoring!$D$2:$E$5,2,0)),"")</f>
        <v/>
      </c>
      <c r="J219" s="2" t="str">
        <f>IFERROR(IF(J$1=1,VLOOKUP(VLOOKUP($A219,'Raw Data'!$A$3:$AL$300,MATCH(Reformatted!J$2,'Raw Data'!$A$2:$AK$2,0),0),Scoring!$A$2:$B$5,2,0),VLOOKUP(VLOOKUP($A219,'Raw Data'!$A$3:$AL$300,MATCH(Reformatted!J$2,'Raw Data'!$A$2:$AK$2,0),0),Scoring!$D$2:$E$5,2,0)),"")</f>
        <v/>
      </c>
      <c r="K219" s="2" t="str">
        <f>IFERROR(IF(K$1=1,VLOOKUP(VLOOKUP($A219,'Raw Data'!$A$3:$AL$300,MATCH(Reformatted!K$2,'Raw Data'!$A$2:$AK$2,0),0),Scoring!$A$2:$B$5,2,0),VLOOKUP(VLOOKUP($A219,'Raw Data'!$A$3:$AL$300,MATCH(Reformatted!K$2,'Raw Data'!$A$2:$AK$2,0),0),Scoring!$D$2:$E$5,2,0)),"")</f>
        <v/>
      </c>
      <c r="L219" s="2" t="str">
        <f>IFERROR(IF(L$1=1,VLOOKUP(VLOOKUP($A219,'Raw Data'!$A$3:$AL$300,MATCH(Reformatted!L$2,'Raw Data'!$A$2:$AK$2,0),0),Scoring!$A$2:$B$5,2,0),VLOOKUP(VLOOKUP($A219,'Raw Data'!$A$3:$AL$300,MATCH(Reformatted!L$2,'Raw Data'!$A$2:$AK$2,0),0),Scoring!$D$2:$E$5,2,0)),"")</f>
        <v/>
      </c>
      <c r="M219" s="2" t="str">
        <f>IFERROR(IF(M$1=1,VLOOKUP(VLOOKUP($A219,'Raw Data'!$A$3:$AL$300,MATCH(Reformatted!M$2,'Raw Data'!$A$2:$AK$2,0),0),Scoring!$A$2:$B$5,2,0),VLOOKUP(VLOOKUP($A219,'Raw Data'!$A$3:$AL$300,MATCH(Reformatted!M$2,'Raw Data'!$A$2:$AK$2,0),0),Scoring!$D$2:$E$5,2,0)),"")</f>
        <v/>
      </c>
      <c r="N219" s="2" t="str">
        <f>IFERROR(IF(N$1=1,VLOOKUP(VLOOKUP($A219,'Raw Data'!$A$3:$AL$300,MATCH(Reformatted!N$2,'Raw Data'!$A$2:$AK$2,0),0),Scoring!$A$2:$B$5,2,0),VLOOKUP(VLOOKUP($A219,'Raw Data'!$A$3:$AL$300,MATCH(Reformatted!N$2,'Raw Data'!$A$2:$AK$2,0),0),Scoring!$D$2:$E$5,2,0)),"")</f>
        <v/>
      </c>
      <c r="O219" s="2" t="str">
        <f>IFERROR(IF(O$1=1,VLOOKUP(VLOOKUP($A219,'Raw Data'!$A$3:$AL$300,MATCH(Reformatted!O$2,'Raw Data'!$A$2:$AK$2,0),0),Scoring!$A$2:$B$5,2,0),VLOOKUP(VLOOKUP($A219,'Raw Data'!$A$3:$AL$300,MATCH(Reformatted!O$2,'Raw Data'!$A$2:$AK$2,0),0),Scoring!$D$2:$E$5,2,0)),"")</f>
        <v/>
      </c>
      <c r="P219" s="2" t="str">
        <f>IFERROR(IF(P$1=1,VLOOKUP(VLOOKUP($A219,'Raw Data'!$A$3:$AL$300,MATCH(Reformatted!P$2,'Raw Data'!$A$2:$AK$2,0),0),Scoring!$A$2:$B$5,2,0),VLOOKUP(VLOOKUP($A219,'Raw Data'!$A$3:$AL$300,MATCH(Reformatted!P$2,'Raw Data'!$A$2:$AK$2,0),0),Scoring!$D$2:$E$5,2,0)),"")</f>
        <v/>
      </c>
      <c r="Q219" s="2" t="str">
        <f>IFERROR(IF(Q$1=1,VLOOKUP(VLOOKUP($A219,'Raw Data'!$A$3:$AL$300,MATCH(Reformatted!Q$2,'Raw Data'!$A$2:$AK$2,0),0),Scoring!$A$2:$B$5,2,0),VLOOKUP(VLOOKUP($A219,'Raw Data'!$A$3:$AL$300,MATCH(Reformatted!Q$2,'Raw Data'!$A$2:$AK$2,0),0),Scoring!$D$2:$E$5,2,0)),"")</f>
        <v/>
      </c>
      <c r="R219" s="2" t="str">
        <f>IFERROR(IF(R$1=1,VLOOKUP(VLOOKUP($A219,'Raw Data'!$A$3:$AL$300,MATCH(Reformatted!R$2,'Raw Data'!$A$2:$AK$2,0),0),Scoring!$A$2:$B$5,2,0),VLOOKUP(VLOOKUP($A219,'Raw Data'!$A$3:$AL$300,MATCH(Reformatted!R$2,'Raw Data'!$A$2:$AK$2,0),0),Scoring!$D$2:$E$5,2,0)),"")</f>
        <v/>
      </c>
      <c r="S219" s="2" t="str">
        <f>IFERROR(IF(S$1=1,VLOOKUP(VLOOKUP($A219,'Raw Data'!$A$3:$AL$300,MATCH(Reformatted!S$2,'Raw Data'!$A$2:$AK$2,0),0),Scoring!$A$2:$B$5,2,0),VLOOKUP(VLOOKUP($A219,'Raw Data'!$A$3:$AL$300,MATCH(Reformatted!S$2,'Raw Data'!$A$2:$AK$2,0),0),Scoring!$D$2:$E$5,2,0)),"")</f>
        <v/>
      </c>
      <c r="T219" s="7">
        <f t="shared" si="6"/>
        <v>0</v>
      </c>
      <c r="U219" s="2" t="str">
        <f>IFERROR(VLOOKUP(VLOOKUP($A219,'Raw Data'!$A$3:$AL$300,MATCH(Reformatted!U$2,'Raw Data'!$A$2:$AK$2,0),0),Scoring!$G$2:$H$5,2,0),"")</f>
        <v/>
      </c>
      <c r="V219" s="2" t="str">
        <f>IFERROR(VLOOKUP(VLOOKUP($A219,'Raw Data'!$A$3:$AL$300,MATCH(Reformatted!V$2,'Raw Data'!$A$2:$AK$2,0),0),Scoring!$G$2:$H$5,2,0),"")</f>
        <v/>
      </c>
      <c r="W219" s="2" t="str">
        <f>IFERROR(VLOOKUP(VLOOKUP($A219,'Raw Data'!$A$3:$AL$300,MATCH(Reformatted!W$2,'Raw Data'!$A$2:$AK$2,0),0),Scoring!$G$2:$H$5,2,0),"")</f>
        <v/>
      </c>
      <c r="X219" s="2" t="str">
        <f>IFERROR(VLOOKUP(VLOOKUP($A219,'Raw Data'!$A$3:$AL$300,MATCH(Reformatted!X$2,'Raw Data'!$A$2:$AK$2,0),0),Scoring!$G$2:$H$5,2,0),"")</f>
        <v/>
      </c>
      <c r="Y219" s="2" t="str">
        <f>IFERROR(VLOOKUP(VLOOKUP($A219,'Raw Data'!$A$3:$AL$300,MATCH(Reformatted!Y$2,'Raw Data'!$A$2:$AK$2,0),0),Scoring!$G$2:$H$5,2,0),"")</f>
        <v/>
      </c>
      <c r="Z219" s="2" t="str">
        <f>IFERROR(VLOOKUP(VLOOKUP($A219,'Raw Data'!$A$3:$AL$300,MATCH(Reformatted!Z$2,'Raw Data'!$A$2:$AK$2,0),0),Scoring!$G$2:$H$5,2,0),"")</f>
        <v/>
      </c>
      <c r="AA219" s="2" t="str">
        <f>IFERROR(VLOOKUP(VLOOKUP($A219,'Raw Data'!$A$3:$AL$300,MATCH(Reformatted!AA$2,'Raw Data'!$A$2:$AK$2,0),0),Scoring!$G$2:$H$5,2,0),"")</f>
        <v/>
      </c>
      <c r="AB219" s="2" t="str">
        <f>IFERROR(VLOOKUP(VLOOKUP($A219,'Raw Data'!$A$3:$AL$300,MATCH(Reformatted!AB$2,'Raw Data'!$A$2:$AK$2,0),0),Scoring!$G$2:$H$5,2,0),"")</f>
        <v/>
      </c>
      <c r="AC219" s="8">
        <f t="shared" si="7"/>
        <v>0</v>
      </c>
      <c r="AD219" s="2" t="e">
        <f>VLOOKUP($A219,'Raw Data'!$A$3:$AL$300,MATCH(Reformatted!AD$2,'Raw Data'!$A$2:$AK$2,0),0)</f>
        <v>#N/A</v>
      </c>
      <c r="AE219" s="2" t="e">
        <f>VLOOKUP($A219,'Raw Data'!$A$3:$AL$300,MATCH(Reformatted!AE$2,'Raw Data'!$A$2:$AK$2,0),0)</f>
        <v>#N/A</v>
      </c>
      <c r="AF219" s="2" t="e">
        <f>VLOOKUP($A219,'Raw Data'!$A$3:$AL$300,MATCH(Reformatted!AF$2,'Raw Data'!$A$2:$AK$2,0),0)</f>
        <v>#N/A</v>
      </c>
      <c r="AG219" s="2" t="e">
        <f>VLOOKUP($A219,'Raw Data'!$A$3:$AL$300,MATCH(Reformatted!AG$2,'Raw Data'!$A$2:$AK$2,0),0)</f>
        <v>#N/A</v>
      </c>
      <c r="AH219" s="2" t="e">
        <f>VLOOKUP($A219,'Raw Data'!$A$3:$AL$300,MATCH(Reformatted!AH$2,'Raw Data'!$A$2:$AK$2,0),0)</f>
        <v>#N/A</v>
      </c>
      <c r="AI219" s="2" t="e">
        <f>VLOOKUP($A219,'Raw Data'!$A$3:$AL$300,MATCH(Reformatted!AI$2,'Raw Data'!$A$2:$AK$2,0),0)</f>
        <v>#N/A</v>
      </c>
      <c r="AJ219" s="2" t="e">
        <f>VLOOKUP($A219,'Raw Data'!$A$3:$AL$300,MATCH(Reformatted!AJ$2,'Raw Data'!$A$2:$AK$2,0),0)</f>
        <v>#N/A</v>
      </c>
      <c r="AK219" s="2" t="e">
        <f>VLOOKUP($A219,'Raw Data'!$A$3:$AL$300,MATCH(Reformatted!AK$2,'Raw Data'!$A$2:$AK$2,0),0)</f>
        <v>#N/A</v>
      </c>
      <c r="AL219" s="2" t="e">
        <f>VLOOKUP($A219,'Raw Data'!$A$3:$AL$300,MATCH(Reformatted!AL$2,'Raw Data'!$A$2:$AK$2,0),0)</f>
        <v>#N/A</v>
      </c>
      <c r="AM219" s="2" t="e">
        <f>VLOOKUP($A219,'Raw Data'!$A$3:$AL$300,MATCH(Reformatted!AM$2,'Raw Data'!$A$2:$AK$2,0),0)</f>
        <v>#N/A</v>
      </c>
      <c r="AO219" s="22"/>
      <c r="AP219" s="23"/>
    </row>
    <row r="220" spans="1:42" ht="23.25" x14ac:dyDescent="0.35">
      <c r="A220" s="12"/>
      <c r="B220" s="12"/>
      <c r="C220" s="2" t="str">
        <f>IFERROR(IF(C$1=1,VLOOKUP(VLOOKUP($A220,'Raw Data'!$A$3:$AL$300,MATCH(Reformatted!C$2,'Raw Data'!$A$2:$AK$2,0),0),Scoring!$A$2:$B$5,2,0),VLOOKUP(VLOOKUP($A220,'Raw Data'!$A$3:$AL$300,MATCH(Reformatted!C$2,'Raw Data'!$A$2:$AK$2,0),0),Scoring!$D$2:$E$5,2,0)),"")</f>
        <v/>
      </c>
      <c r="D220" s="2" t="str">
        <f>IFERROR(IF(D$1=1,VLOOKUP(VLOOKUP($A220,'Raw Data'!$A$3:$AL$300,MATCH(Reformatted!D$2,'Raw Data'!$A$2:$AK$2,0),0),Scoring!$A$2:$B$5,2,0),VLOOKUP(VLOOKUP($A220,'Raw Data'!$A$3:$AL$300,MATCH(Reformatted!D$2,'Raw Data'!$A$2:$AK$2,0),0),Scoring!$D$2:$E$5,2,0)),"")</f>
        <v/>
      </c>
      <c r="E220" s="2" t="str">
        <f>IFERROR(IF(E$1=1,VLOOKUP(VLOOKUP($A220,'Raw Data'!$A$3:$AL$300,MATCH(Reformatted!E$2,'Raw Data'!$A$2:$AK$2,0),0),Scoring!$A$2:$B$5,2,0),VLOOKUP(VLOOKUP($A220,'Raw Data'!$A$3:$AL$300,MATCH(Reformatted!E$2,'Raw Data'!$A$2:$AK$2,0),0),Scoring!$D$2:$E$5,2,0)),"")</f>
        <v/>
      </c>
      <c r="F220" s="2" t="str">
        <f>IFERROR(IF(F$1=1,VLOOKUP(VLOOKUP($A220,'Raw Data'!$A$3:$AL$300,MATCH(Reformatted!F$2,'Raw Data'!$A$2:$AK$2,0),0),Scoring!$A$2:$B$5,2,0),VLOOKUP(VLOOKUP($A220,'Raw Data'!$A$3:$AL$300,MATCH(Reformatted!F$2,'Raw Data'!$A$2:$AK$2,0),0),Scoring!$D$2:$E$5,2,0)),"")</f>
        <v/>
      </c>
      <c r="G220" s="2" t="str">
        <f>IFERROR(IF(G$1=1,VLOOKUP(VLOOKUP($A220,'Raw Data'!$A$3:$AL$300,MATCH(Reformatted!G$2,'Raw Data'!$A$2:$AK$2,0),0),Scoring!$A$2:$B$5,2,0),VLOOKUP(VLOOKUP($A220,'Raw Data'!$A$3:$AL$300,MATCH(Reformatted!G$2,'Raw Data'!$A$2:$AK$2,0),0),Scoring!$D$2:$E$5,2,0)),"")</f>
        <v/>
      </c>
      <c r="H220" s="2" t="str">
        <f>IFERROR(IF(H$1=1,VLOOKUP(VLOOKUP($A220,'Raw Data'!$A$3:$AL$300,MATCH(Reformatted!H$2,'Raw Data'!$A$2:$AK$2,0),0),Scoring!$A$2:$B$5,2,0),VLOOKUP(VLOOKUP($A220,'Raw Data'!$A$3:$AL$300,MATCH(Reformatted!H$2,'Raw Data'!$A$2:$AK$2,0),0),Scoring!$D$2:$E$5,2,0)),"")</f>
        <v/>
      </c>
      <c r="I220" s="2" t="str">
        <f>IFERROR(IF(I$1=1,VLOOKUP(VLOOKUP($A220,'Raw Data'!$A$3:$AL$300,MATCH(Reformatted!I$2,'Raw Data'!$A$2:$AK$2,0),0),Scoring!$A$2:$B$5,2,0),VLOOKUP(VLOOKUP($A220,'Raw Data'!$A$3:$AL$300,MATCH(Reformatted!I$2,'Raw Data'!$A$2:$AK$2,0),0),Scoring!$D$2:$E$5,2,0)),"")</f>
        <v/>
      </c>
      <c r="J220" s="2" t="str">
        <f>IFERROR(IF(J$1=1,VLOOKUP(VLOOKUP($A220,'Raw Data'!$A$3:$AL$300,MATCH(Reformatted!J$2,'Raw Data'!$A$2:$AK$2,0),0),Scoring!$A$2:$B$5,2,0),VLOOKUP(VLOOKUP($A220,'Raw Data'!$A$3:$AL$300,MATCH(Reformatted!J$2,'Raw Data'!$A$2:$AK$2,0),0),Scoring!$D$2:$E$5,2,0)),"")</f>
        <v/>
      </c>
      <c r="K220" s="2" t="str">
        <f>IFERROR(IF(K$1=1,VLOOKUP(VLOOKUP($A220,'Raw Data'!$A$3:$AL$300,MATCH(Reformatted!K$2,'Raw Data'!$A$2:$AK$2,0),0),Scoring!$A$2:$B$5,2,0),VLOOKUP(VLOOKUP($A220,'Raw Data'!$A$3:$AL$300,MATCH(Reformatted!K$2,'Raw Data'!$A$2:$AK$2,0),0),Scoring!$D$2:$E$5,2,0)),"")</f>
        <v/>
      </c>
      <c r="L220" s="2" t="str">
        <f>IFERROR(IF(L$1=1,VLOOKUP(VLOOKUP($A220,'Raw Data'!$A$3:$AL$300,MATCH(Reformatted!L$2,'Raw Data'!$A$2:$AK$2,0),0),Scoring!$A$2:$B$5,2,0),VLOOKUP(VLOOKUP($A220,'Raw Data'!$A$3:$AL$300,MATCH(Reformatted!L$2,'Raw Data'!$A$2:$AK$2,0),0),Scoring!$D$2:$E$5,2,0)),"")</f>
        <v/>
      </c>
      <c r="M220" s="2" t="str">
        <f>IFERROR(IF(M$1=1,VLOOKUP(VLOOKUP($A220,'Raw Data'!$A$3:$AL$300,MATCH(Reformatted!M$2,'Raw Data'!$A$2:$AK$2,0),0),Scoring!$A$2:$B$5,2,0),VLOOKUP(VLOOKUP($A220,'Raw Data'!$A$3:$AL$300,MATCH(Reformatted!M$2,'Raw Data'!$A$2:$AK$2,0),0),Scoring!$D$2:$E$5,2,0)),"")</f>
        <v/>
      </c>
      <c r="N220" s="2" t="str">
        <f>IFERROR(IF(N$1=1,VLOOKUP(VLOOKUP($A220,'Raw Data'!$A$3:$AL$300,MATCH(Reformatted!N$2,'Raw Data'!$A$2:$AK$2,0),0),Scoring!$A$2:$B$5,2,0),VLOOKUP(VLOOKUP($A220,'Raw Data'!$A$3:$AL$300,MATCH(Reformatted!N$2,'Raw Data'!$A$2:$AK$2,0),0),Scoring!$D$2:$E$5,2,0)),"")</f>
        <v/>
      </c>
      <c r="O220" s="2" t="str">
        <f>IFERROR(IF(O$1=1,VLOOKUP(VLOOKUP($A220,'Raw Data'!$A$3:$AL$300,MATCH(Reformatted!O$2,'Raw Data'!$A$2:$AK$2,0),0),Scoring!$A$2:$B$5,2,0),VLOOKUP(VLOOKUP($A220,'Raw Data'!$A$3:$AL$300,MATCH(Reformatted!O$2,'Raw Data'!$A$2:$AK$2,0),0),Scoring!$D$2:$E$5,2,0)),"")</f>
        <v/>
      </c>
      <c r="P220" s="2" t="str">
        <f>IFERROR(IF(P$1=1,VLOOKUP(VLOOKUP($A220,'Raw Data'!$A$3:$AL$300,MATCH(Reformatted!P$2,'Raw Data'!$A$2:$AK$2,0),0),Scoring!$A$2:$B$5,2,0),VLOOKUP(VLOOKUP($A220,'Raw Data'!$A$3:$AL$300,MATCH(Reformatted!P$2,'Raw Data'!$A$2:$AK$2,0),0),Scoring!$D$2:$E$5,2,0)),"")</f>
        <v/>
      </c>
      <c r="Q220" s="2" t="str">
        <f>IFERROR(IF(Q$1=1,VLOOKUP(VLOOKUP($A220,'Raw Data'!$A$3:$AL$300,MATCH(Reformatted!Q$2,'Raw Data'!$A$2:$AK$2,0),0),Scoring!$A$2:$B$5,2,0),VLOOKUP(VLOOKUP($A220,'Raw Data'!$A$3:$AL$300,MATCH(Reformatted!Q$2,'Raw Data'!$A$2:$AK$2,0),0),Scoring!$D$2:$E$5,2,0)),"")</f>
        <v/>
      </c>
      <c r="R220" s="2" t="str">
        <f>IFERROR(IF(R$1=1,VLOOKUP(VLOOKUP($A220,'Raw Data'!$A$3:$AL$300,MATCH(Reformatted!R$2,'Raw Data'!$A$2:$AK$2,0),0),Scoring!$A$2:$B$5,2,0),VLOOKUP(VLOOKUP($A220,'Raw Data'!$A$3:$AL$300,MATCH(Reformatted!R$2,'Raw Data'!$A$2:$AK$2,0),0),Scoring!$D$2:$E$5,2,0)),"")</f>
        <v/>
      </c>
      <c r="S220" s="2" t="str">
        <f>IFERROR(IF(S$1=1,VLOOKUP(VLOOKUP($A220,'Raw Data'!$A$3:$AL$300,MATCH(Reformatted!S$2,'Raw Data'!$A$2:$AK$2,0),0),Scoring!$A$2:$B$5,2,0),VLOOKUP(VLOOKUP($A220,'Raw Data'!$A$3:$AL$300,MATCH(Reformatted!S$2,'Raw Data'!$A$2:$AK$2,0),0),Scoring!$D$2:$E$5,2,0)),"")</f>
        <v/>
      </c>
      <c r="T220" s="7">
        <f t="shared" si="6"/>
        <v>0</v>
      </c>
      <c r="U220" s="2" t="str">
        <f>IFERROR(VLOOKUP(VLOOKUP($A220,'Raw Data'!$A$3:$AL$300,MATCH(Reformatted!U$2,'Raw Data'!$A$2:$AK$2,0),0),Scoring!$G$2:$H$5,2,0),"")</f>
        <v/>
      </c>
      <c r="V220" s="2" t="str">
        <f>IFERROR(VLOOKUP(VLOOKUP($A220,'Raw Data'!$A$3:$AL$300,MATCH(Reformatted!V$2,'Raw Data'!$A$2:$AK$2,0),0),Scoring!$G$2:$H$5,2,0),"")</f>
        <v/>
      </c>
      <c r="W220" s="2" t="str">
        <f>IFERROR(VLOOKUP(VLOOKUP($A220,'Raw Data'!$A$3:$AL$300,MATCH(Reformatted!W$2,'Raw Data'!$A$2:$AK$2,0),0),Scoring!$G$2:$H$5,2,0),"")</f>
        <v/>
      </c>
      <c r="X220" s="2" t="str">
        <f>IFERROR(VLOOKUP(VLOOKUP($A220,'Raw Data'!$A$3:$AL$300,MATCH(Reformatted!X$2,'Raw Data'!$A$2:$AK$2,0),0),Scoring!$G$2:$H$5,2,0),"")</f>
        <v/>
      </c>
      <c r="Y220" s="2" t="str">
        <f>IFERROR(VLOOKUP(VLOOKUP($A220,'Raw Data'!$A$3:$AL$300,MATCH(Reformatted!Y$2,'Raw Data'!$A$2:$AK$2,0),0),Scoring!$G$2:$H$5,2,0),"")</f>
        <v/>
      </c>
      <c r="Z220" s="2" t="str">
        <f>IFERROR(VLOOKUP(VLOOKUP($A220,'Raw Data'!$A$3:$AL$300,MATCH(Reformatted!Z$2,'Raw Data'!$A$2:$AK$2,0),0),Scoring!$G$2:$H$5,2,0),"")</f>
        <v/>
      </c>
      <c r="AA220" s="2" t="str">
        <f>IFERROR(VLOOKUP(VLOOKUP($A220,'Raw Data'!$A$3:$AL$300,MATCH(Reformatted!AA$2,'Raw Data'!$A$2:$AK$2,0),0),Scoring!$G$2:$H$5,2,0),"")</f>
        <v/>
      </c>
      <c r="AB220" s="2" t="str">
        <f>IFERROR(VLOOKUP(VLOOKUP($A220,'Raw Data'!$A$3:$AL$300,MATCH(Reformatted!AB$2,'Raw Data'!$A$2:$AK$2,0),0),Scoring!$G$2:$H$5,2,0),"")</f>
        <v/>
      </c>
      <c r="AC220" s="8">
        <f t="shared" si="7"/>
        <v>0</v>
      </c>
      <c r="AD220" s="2" t="e">
        <f>VLOOKUP($A220,'Raw Data'!$A$3:$AL$300,MATCH(Reformatted!AD$2,'Raw Data'!$A$2:$AK$2,0),0)</f>
        <v>#N/A</v>
      </c>
      <c r="AE220" s="2" t="e">
        <f>VLOOKUP($A220,'Raw Data'!$A$3:$AL$300,MATCH(Reformatted!AE$2,'Raw Data'!$A$2:$AK$2,0),0)</f>
        <v>#N/A</v>
      </c>
      <c r="AF220" s="2" t="e">
        <f>VLOOKUP($A220,'Raw Data'!$A$3:$AL$300,MATCH(Reformatted!AF$2,'Raw Data'!$A$2:$AK$2,0),0)</f>
        <v>#N/A</v>
      </c>
      <c r="AG220" s="2" t="e">
        <f>VLOOKUP($A220,'Raw Data'!$A$3:$AL$300,MATCH(Reformatted!AG$2,'Raw Data'!$A$2:$AK$2,0),0)</f>
        <v>#N/A</v>
      </c>
      <c r="AH220" s="2" t="e">
        <f>VLOOKUP($A220,'Raw Data'!$A$3:$AL$300,MATCH(Reformatted!AH$2,'Raw Data'!$A$2:$AK$2,0),0)</f>
        <v>#N/A</v>
      </c>
      <c r="AI220" s="2" t="e">
        <f>VLOOKUP($A220,'Raw Data'!$A$3:$AL$300,MATCH(Reformatted!AI$2,'Raw Data'!$A$2:$AK$2,0),0)</f>
        <v>#N/A</v>
      </c>
      <c r="AJ220" s="2" t="e">
        <f>VLOOKUP($A220,'Raw Data'!$A$3:$AL$300,MATCH(Reformatted!AJ$2,'Raw Data'!$A$2:$AK$2,0),0)</f>
        <v>#N/A</v>
      </c>
      <c r="AK220" s="2" t="e">
        <f>VLOOKUP($A220,'Raw Data'!$A$3:$AL$300,MATCH(Reformatted!AK$2,'Raw Data'!$A$2:$AK$2,0),0)</f>
        <v>#N/A</v>
      </c>
      <c r="AL220" s="2" t="e">
        <f>VLOOKUP($A220,'Raw Data'!$A$3:$AL$300,MATCH(Reformatted!AL$2,'Raw Data'!$A$2:$AK$2,0),0)</f>
        <v>#N/A</v>
      </c>
      <c r="AM220" s="2" t="e">
        <f>VLOOKUP($A220,'Raw Data'!$A$3:$AL$300,MATCH(Reformatted!AM$2,'Raw Data'!$A$2:$AK$2,0),0)</f>
        <v>#N/A</v>
      </c>
      <c r="AO220" s="22"/>
      <c r="AP220" s="23"/>
    </row>
    <row r="221" spans="1:42" ht="23.25" x14ac:dyDescent="0.35">
      <c r="A221" s="12"/>
      <c r="B221" s="12"/>
      <c r="C221" s="2" t="str">
        <f>IFERROR(IF(C$1=1,VLOOKUP(VLOOKUP($A221,'Raw Data'!$A$3:$AL$300,MATCH(Reformatted!C$2,'Raw Data'!$A$2:$AK$2,0),0),Scoring!$A$2:$B$5,2,0),VLOOKUP(VLOOKUP($A221,'Raw Data'!$A$3:$AL$300,MATCH(Reformatted!C$2,'Raw Data'!$A$2:$AK$2,0),0),Scoring!$D$2:$E$5,2,0)),"")</f>
        <v/>
      </c>
      <c r="D221" s="2" t="str">
        <f>IFERROR(IF(D$1=1,VLOOKUP(VLOOKUP($A221,'Raw Data'!$A$3:$AL$300,MATCH(Reformatted!D$2,'Raw Data'!$A$2:$AK$2,0),0),Scoring!$A$2:$B$5,2,0),VLOOKUP(VLOOKUP($A221,'Raw Data'!$A$3:$AL$300,MATCH(Reformatted!D$2,'Raw Data'!$A$2:$AK$2,0),0),Scoring!$D$2:$E$5,2,0)),"")</f>
        <v/>
      </c>
      <c r="E221" s="2" t="str">
        <f>IFERROR(IF(E$1=1,VLOOKUP(VLOOKUP($A221,'Raw Data'!$A$3:$AL$300,MATCH(Reformatted!E$2,'Raw Data'!$A$2:$AK$2,0),0),Scoring!$A$2:$B$5,2,0),VLOOKUP(VLOOKUP($A221,'Raw Data'!$A$3:$AL$300,MATCH(Reformatted!E$2,'Raw Data'!$A$2:$AK$2,0),0),Scoring!$D$2:$E$5,2,0)),"")</f>
        <v/>
      </c>
      <c r="F221" s="2" t="str">
        <f>IFERROR(IF(F$1=1,VLOOKUP(VLOOKUP($A221,'Raw Data'!$A$3:$AL$300,MATCH(Reformatted!F$2,'Raw Data'!$A$2:$AK$2,0),0),Scoring!$A$2:$B$5,2,0),VLOOKUP(VLOOKUP($A221,'Raw Data'!$A$3:$AL$300,MATCH(Reformatted!F$2,'Raw Data'!$A$2:$AK$2,0),0),Scoring!$D$2:$E$5,2,0)),"")</f>
        <v/>
      </c>
      <c r="G221" s="2" t="str">
        <f>IFERROR(IF(G$1=1,VLOOKUP(VLOOKUP($A221,'Raw Data'!$A$3:$AL$300,MATCH(Reformatted!G$2,'Raw Data'!$A$2:$AK$2,0),0),Scoring!$A$2:$B$5,2,0),VLOOKUP(VLOOKUP($A221,'Raw Data'!$A$3:$AL$300,MATCH(Reformatted!G$2,'Raw Data'!$A$2:$AK$2,0),0),Scoring!$D$2:$E$5,2,0)),"")</f>
        <v/>
      </c>
      <c r="H221" s="2" t="str">
        <f>IFERROR(IF(H$1=1,VLOOKUP(VLOOKUP($A221,'Raw Data'!$A$3:$AL$300,MATCH(Reformatted!H$2,'Raw Data'!$A$2:$AK$2,0),0),Scoring!$A$2:$B$5,2,0),VLOOKUP(VLOOKUP($A221,'Raw Data'!$A$3:$AL$300,MATCH(Reformatted!H$2,'Raw Data'!$A$2:$AK$2,0),0),Scoring!$D$2:$E$5,2,0)),"")</f>
        <v/>
      </c>
      <c r="I221" s="2" t="str">
        <f>IFERROR(IF(I$1=1,VLOOKUP(VLOOKUP($A221,'Raw Data'!$A$3:$AL$300,MATCH(Reformatted!I$2,'Raw Data'!$A$2:$AK$2,0),0),Scoring!$A$2:$B$5,2,0),VLOOKUP(VLOOKUP($A221,'Raw Data'!$A$3:$AL$300,MATCH(Reformatted!I$2,'Raw Data'!$A$2:$AK$2,0),0),Scoring!$D$2:$E$5,2,0)),"")</f>
        <v/>
      </c>
      <c r="J221" s="2" t="str">
        <f>IFERROR(IF(J$1=1,VLOOKUP(VLOOKUP($A221,'Raw Data'!$A$3:$AL$300,MATCH(Reformatted!J$2,'Raw Data'!$A$2:$AK$2,0),0),Scoring!$A$2:$B$5,2,0),VLOOKUP(VLOOKUP($A221,'Raw Data'!$A$3:$AL$300,MATCH(Reformatted!J$2,'Raw Data'!$A$2:$AK$2,0),0),Scoring!$D$2:$E$5,2,0)),"")</f>
        <v/>
      </c>
      <c r="K221" s="2" t="str">
        <f>IFERROR(IF(K$1=1,VLOOKUP(VLOOKUP($A221,'Raw Data'!$A$3:$AL$300,MATCH(Reformatted!K$2,'Raw Data'!$A$2:$AK$2,0),0),Scoring!$A$2:$B$5,2,0),VLOOKUP(VLOOKUP($A221,'Raw Data'!$A$3:$AL$300,MATCH(Reformatted!K$2,'Raw Data'!$A$2:$AK$2,0),0),Scoring!$D$2:$E$5,2,0)),"")</f>
        <v/>
      </c>
      <c r="L221" s="2" t="str">
        <f>IFERROR(IF(L$1=1,VLOOKUP(VLOOKUP($A221,'Raw Data'!$A$3:$AL$300,MATCH(Reformatted!L$2,'Raw Data'!$A$2:$AK$2,0),0),Scoring!$A$2:$B$5,2,0),VLOOKUP(VLOOKUP($A221,'Raw Data'!$A$3:$AL$300,MATCH(Reformatted!L$2,'Raw Data'!$A$2:$AK$2,0),0),Scoring!$D$2:$E$5,2,0)),"")</f>
        <v/>
      </c>
      <c r="M221" s="2" t="str">
        <f>IFERROR(IF(M$1=1,VLOOKUP(VLOOKUP($A221,'Raw Data'!$A$3:$AL$300,MATCH(Reformatted!M$2,'Raw Data'!$A$2:$AK$2,0),0),Scoring!$A$2:$B$5,2,0),VLOOKUP(VLOOKUP($A221,'Raw Data'!$A$3:$AL$300,MATCH(Reformatted!M$2,'Raw Data'!$A$2:$AK$2,0),0),Scoring!$D$2:$E$5,2,0)),"")</f>
        <v/>
      </c>
      <c r="N221" s="2" t="str">
        <f>IFERROR(IF(N$1=1,VLOOKUP(VLOOKUP($A221,'Raw Data'!$A$3:$AL$300,MATCH(Reformatted!N$2,'Raw Data'!$A$2:$AK$2,0),0),Scoring!$A$2:$B$5,2,0),VLOOKUP(VLOOKUP($A221,'Raw Data'!$A$3:$AL$300,MATCH(Reformatted!N$2,'Raw Data'!$A$2:$AK$2,0),0),Scoring!$D$2:$E$5,2,0)),"")</f>
        <v/>
      </c>
      <c r="O221" s="2" t="str">
        <f>IFERROR(IF(O$1=1,VLOOKUP(VLOOKUP($A221,'Raw Data'!$A$3:$AL$300,MATCH(Reformatted!O$2,'Raw Data'!$A$2:$AK$2,0),0),Scoring!$A$2:$B$5,2,0),VLOOKUP(VLOOKUP($A221,'Raw Data'!$A$3:$AL$300,MATCH(Reformatted!O$2,'Raw Data'!$A$2:$AK$2,0),0),Scoring!$D$2:$E$5,2,0)),"")</f>
        <v/>
      </c>
      <c r="P221" s="2" t="str">
        <f>IFERROR(IF(P$1=1,VLOOKUP(VLOOKUP($A221,'Raw Data'!$A$3:$AL$300,MATCH(Reformatted!P$2,'Raw Data'!$A$2:$AK$2,0),0),Scoring!$A$2:$B$5,2,0),VLOOKUP(VLOOKUP($A221,'Raw Data'!$A$3:$AL$300,MATCH(Reformatted!P$2,'Raw Data'!$A$2:$AK$2,0),0),Scoring!$D$2:$E$5,2,0)),"")</f>
        <v/>
      </c>
      <c r="Q221" s="2" t="str">
        <f>IFERROR(IF(Q$1=1,VLOOKUP(VLOOKUP($A221,'Raw Data'!$A$3:$AL$300,MATCH(Reformatted!Q$2,'Raw Data'!$A$2:$AK$2,0),0),Scoring!$A$2:$B$5,2,0),VLOOKUP(VLOOKUP($A221,'Raw Data'!$A$3:$AL$300,MATCH(Reformatted!Q$2,'Raw Data'!$A$2:$AK$2,0),0),Scoring!$D$2:$E$5,2,0)),"")</f>
        <v/>
      </c>
      <c r="R221" s="2" t="str">
        <f>IFERROR(IF(R$1=1,VLOOKUP(VLOOKUP($A221,'Raw Data'!$A$3:$AL$300,MATCH(Reformatted!R$2,'Raw Data'!$A$2:$AK$2,0),0),Scoring!$A$2:$B$5,2,0),VLOOKUP(VLOOKUP($A221,'Raw Data'!$A$3:$AL$300,MATCH(Reformatted!R$2,'Raw Data'!$A$2:$AK$2,0),0),Scoring!$D$2:$E$5,2,0)),"")</f>
        <v/>
      </c>
      <c r="S221" s="2" t="str">
        <f>IFERROR(IF(S$1=1,VLOOKUP(VLOOKUP($A221,'Raw Data'!$A$3:$AL$300,MATCH(Reformatted!S$2,'Raw Data'!$A$2:$AK$2,0),0),Scoring!$A$2:$B$5,2,0),VLOOKUP(VLOOKUP($A221,'Raw Data'!$A$3:$AL$300,MATCH(Reformatted!S$2,'Raw Data'!$A$2:$AK$2,0),0),Scoring!$D$2:$E$5,2,0)),"")</f>
        <v/>
      </c>
      <c r="T221" s="7">
        <f t="shared" si="6"/>
        <v>0</v>
      </c>
      <c r="U221" s="2" t="str">
        <f>IFERROR(VLOOKUP(VLOOKUP($A221,'Raw Data'!$A$3:$AL$300,MATCH(Reformatted!U$2,'Raw Data'!$A$2:$AK$2,0),0),Scoring!$G$2:$H$5,2,0),"")</f>
        <v/>
      </c>
      <c r="V221" s="2" t="str">
        <f>IFERROR(VLOOKUP(VLOOKUP($A221,'Raw Data'!$A$3:$AL$300,MATCH(Reformatted!V$2,'Raw Data'!$A$2:$AK$2,0),0),Scoring!$G$2:$H$5,2,0),"")</f>
        <v/>
      </c>
      <c r="W221" s="2" t="str">
        <f>IFERROR(VLOOKUP(VLOOKUP($A221,'Raw Data'!$A$3:$AL$300,MATCH(Reformatted!W$2,'Raw Data'!$A$2:$AK$2,0),0),Scoring!$G$2:$H$5,2,0),"")</f>
        <v/>
      </c>
      <c r="X221" s="2" t="str">
        <f>IFERROR(VLOOKUP(VLOOKUP($A221,'Raw Data'!$A$3:$AL$300,MATCH(Reformatted!X$2,'Raw Data'!$A$2:$AK$2,0),0),Scoring!$G$2:$H$5,2,0),"")</f>
        <v/>
      </c>
      <c r="Y221" s="2" t="str">
        <f>IFERROR(VLOOKUP(VLOOKUP($A221,'Raw Data'!$A$3:$AL$300,MATCH(Reformatted!Y$2,'Raw Data'!$A$2:$AK$2,0),0),Scoring!$G$2:$H$5,2,0),"")</f>
        <v/>
      </c>
      <c r="Z221" s="2" t="str">
        <f>IFERROR(VLOOKUP(VLOOKUP($A221,'Raw Data'!$A$3:$AL$300,MATCH(Reformatted!Z$2,'Raw Data'!$A$2:$AK$2,0),0),Scoring!$G$2:$H$5,2,0),"")</f>
        <v/>
      </c>
      <c r="AA221" s="2" t="str">
        <f>IFERROR(VLOOKUP(VLOOKUP($A221,'Raw Data'!$A$3:$AL$300,MATCH(Reformatted!AA$2,'Raw Data'!$A$2:$AK$2,0),0),Scoring!$G$2:$H$5,2,0),"")</f>
        <v/>
      </c>
      <c r="AB221" s="2" t="str">
        <f>IFERROR(VLOOKUP(VLOOKUP($A221,'Raw Data'!$A$3:$AL$300,MATCH(Reformatted!AB$2,'Raw Data'!$A$2:$AK$2,0),0),Scoring!$G$2:$H$5,2,0),"")</f>
        <v/>
      </c>
      <c r="AC221" s="8">
        <f t="shared" si="7"/>
        <v>0</v>
      </c>
      <c r="AD221" s="2" t="e">
        <f>VLOOKUP($A221,'Raw Data'!$A$3:$AL$300,MATCH(Reformatted!AD$2,'Raw Data'!$A$2:$AK$2,0),0)</f>
        <v>#N/A</v>
      </c>
      <c r="AE221" s="2" t="e">
        <f>VLOOKUP($A221,'Raw Data'!$A$3:$AL$300,MATCH(Reformatted!AE$2,'Raw Data'!$A$2:$AK$2,0),0)</f>
        <v>#N/A</v>
      </c>
      <c r="AF221" s="2" t="e">
        <f>VLOOKUP($A221,'Raw Data'!$A$3:$AL$300,MATCH(Reformatted!AF$2,'Raw Data'!$A$2:$AK$2,0),0)</f>
        <v>#N/A</v>
      </c>
      <c r="AG221" s="2" t="e">
        <f>VLOOKUP($A221,'Raw Data'!$A$3:$AL$300,MATCH(Reformatted!AG$2,'Raw Data'!$A$2:$AK$2,0),0)</f>
        <v>#N/A</v>
      </c>
      <c r="AH221" s="2" t="e">
        <f>VLOOKUP($A221,'Raw Data'!$A$3:$AL$300,MATCH(Reformatted!AH$2,'Raw Data'!$A$2:$AK$2,0),0)</f>
        <v>#N/A</v>
      </c>
      <c r="AI221" s="2" t="e">
        <f>VLOOKUP($A221,'Raw Data'!$A$3:$AL$300,MATCH(Reformatted!AI$2,'Raw Data'!$A$2:$AK$2,0),0)</f>
        <v>#N/A</v>
      </c>
      <c r="AJ221" s="2" t="e">
        <f>VLOOKUP($A221,'Raw Data'!$A$3:$AL$300,MATCH(Reformatted!AJ$2,'Raw Data'!$A$2:$AK$2,0),0)</f>
        <v>#N/A</v>
      </c>
      <c r="AK221" s="2" t="e">
        <f>VLOOKUP($A221,'Raw Data'!$A$3:$AL$300,MATCH(Reformatted!AK$2,'Raw Data'!$A$2:$AK$2,0),0)</f>
        <v>#N/A</v>
      </c>
      <c r="AL221" s="2" t="e">
        <f>VLOOKUP($A221,'Raw Data'!$A$3:$AL$300,MATCH(Reformatted!AL$2,'Raw Data'!$A$2:$AK$2,0),0)</f>
        <v>#N/A</v>
      </c>
      <c r="AM221" s="2" t="e">
        <f>VLOOKUP($A221,'Raw Data'!$A$3:$AL$300,MATCH(Reformatted!AM$2,'Raw Data'!$A$2:$AK$2,0),0)</f>
        <v>#N/A</v>
      </c>
      <c r="AO221" s="22"/>
      <c r="AP221" s="23"/>
    </row>
    <row r="222" spans="1:42" ht="23.25" x14ac:dyDescent="0.35">
      <c r="A222" s="12"/>
      <c r="B222" s="12"/>
      <c r="C222" s="2" t="str">
        <f>IFERROR(IF(C$1=1,VLOOKUP(VLOOKUP($A222,'Raw Data'!$A$3:$AL$300,MATCH(Reformatted!C$2,'Raw Data'!$A$2:$AK$2,0),0),Scoring!$A$2:$B$5,2,0),VLOOKUP(VLOOKUP($A222,'Raw Data'!$A$3:$AL$300,MATCH(Reformatted!C$2,'Raw Data'!$A$2:$AK$2,0),0),Scoring!$D$2:$E$5,2,0)),"")</f>
        <v/>
      </c>
      <c r="D222" s="2" t="str">
        <f>IFERROR(IF(D$1=1,VLOOKUP(VLOOKUP($A222,'Raw Data'!$A$3:$AL$300,MATCH(Reformatted!D$2,'Raw Data'!$A$2:$AK$2,0),0),Scoring!$A$2:$B$5,2,0),VLOOKUP(VLOOKUP($A222,'Raw Data'!$A$3:$AL$300,MATCH(Reformatted!D$2,'Raw Data'!$A$2:$AK$2,0),0),Scoring!$D$2:$E$5,2,0)),"")</f>
        <v/>
      </c>
      <c r="E222" s="2" t="str">
        <f>IFERROR(IF(E$1=1,VLOOKUP(VLOOKUP($A222,'Raw Data'!$A$3:$AL$300,MATCH(Reformatted!E$2,'Raw Data'!$A$2:$AK$2,0),0),Scoring!$A$2:$B$5,2,0),VLOOKUP(VLOOKUP($A222,'Raw Data'!$A$3:$AL$300,MATCH(Reformatted!E$2,'Raw Data'!$A$2:$AK$2,0),0),Scoring!$D$2:$E$5,2,0)),"")</f>
        <v/>
      </c>
      <c r="F222" s="2" t="str">
        <f>IFERROR(IF(F$1=1,VLOOKUP(VLOOKUP($A222,'Raw Data'!$A$3:$AL$300,MATCH(Reformatted!F$2,'Raw Data'!$A$2:$AK$2,0),0),Scoring!$A$2:$B$5,2,0),VLOOKUP(VLOOKUP($A222,'Raw Data'!$A$3:$AL$300,MATCH(Reformatted!F$2,'Raw Data'!$A$2:$AK$2,0),0),Scoring!$D$2:$E$5,2,0)),"")</f>
        <v/>
      </c>
      <c r="G222" s="2" t="str">
        <f>IFERROR(IF(G$1=1,VLOOKUP(VLOOKUP($A222,'Raw Data'!$A$3:$AL$300,MATCH(Reformatted!G$2,'Raw Data'!$A$2:$AK$2,0),0),Scoring!$A$2:$B$5,2,0),VLOOKUP(VLOOKUP($A222,'Raw Data'!$A$3:$AL$300,MATCH(Reformatted!G$2,'Raw Data'!$A$2:$AK$2,0),0),Scoring!$D$2:$E$5,2,0)),"")</f>
        <v/>
      </c>
      <c r="H222" s="2" t="str">
        <f>IFERROR(IF(H$1=1,VLOOKUP(VLOOKUP($A222,'Raw Data'!$A$3:$AL$300,MATCH(Reformatted!H$2,'Raw Data'!$A$2:$AK$2,0),0),Scoring!$A$2:$B$5,2,0),VLOOKUP(VLOOKUP($A222,'Raw Data'!$A$3:$AL$300,MATCH(Reformatted!H$2,'Raw Data'!$A$2:$AK$2,0),0),Scoring!$D$2:$E$5,2,0)),"")</f>
        <v/>
      </c>
      <c r="I222" s="2" t="str">
        <f>IFERROR(IF(I$1=1,VLOOKUP(VLOOKUP($A222,'Raw Data'!$A$3:$AL$300,MATCH(Reformatted!I$2,'Raw Data'!$A$2:$AK$2,0),0),Scoring!$A$2:$B$5,2,0),VLOOKUP(VLOOKUP($A222,'Raw Data'!$A$3:$AL$300,MATCH(Reformatted!I$2,'Raw Data'!$A$2:$AK$2,0),0),Scoring!$D$2:$E$5,2,0)),"")</f>
        <v/>
      </c>
      <c r="J222" s="2" t="str">
        <f>IFERROR(IF(J$1=1,VLOOKUP(VLOOKUP($A222,'Raw Data'!$A$3:$AL$300,MATCH(Reformatted!J$2,'Raw Data'!$A$2:$AK$2,0),0),Scoring!$A$2:$B$5,2,0),VLOOKUP(VLOOKUP($A222,'Raw Data'!$A$3:$AL$300,MATCH(Reformatted!J$2,'Raw Data'!$A$2:$AK$2,0),0),Scoring!$D$2:$E$5,2,0)),"")</f>
        <v/>
      </c>
      <c r="K222" s="2" t="str">
        <f>IFERROR(IF(K$1=1,VLOOKUP(VLOOKUP($A222,'Raw Data'!$A$3:$AL$300,MATCH(Reformatted!K$2,'Raw Data'!$A$2:$AK$2,0),0),Scoring!$A$2:$B$5,2,0),VLOOKUP(VLOOKUP($A222,'Raw Data'!$A$3:$AL$300,MATCH(Reformatted!K$2,'Raw Data'!$A$2:$AK$2,0),0),Scoring!$D$2:$E$5,2,0)),"")</f>
        <v/>
      </c>
      <c r="L222" s="2" t="str">
        <f>IFERROR(IF(L$1=1,VLOOKUP(VLOOKUP($A222,'Raw Data'!$A$3:$AL$300,MATCH(Reformatted!L$2,'Raw Data'!$A$2:$AK$2,0),0),Scoring!$A$2:$B$5,2,0),VLOOKUP(VLOOKUP($A222,'Raw Data'!$A$3:$AL$300,MATCH(Reformatted!L$2,'Raw Data'!$A$2:$AK$2,0),0),Scoring!$D$2:$E$5,2,0)),"")</f>
        <v/>
      </c>
      <c r="M222" s="2" t="str">
        <f>IFERROR(IF(M$1=1,VLOOKUP(VLOOKUP($A222,'Raw Data'!$A$3:$AL$300,MATCH(Reformatted!M$2,'Raw Data'!$A$2:$AK$2,0),0),Scoring!$A$2:$B$5,2,0),VLOOKUP(VLOOKUP($A222,'Raw Data'!$A$3:$AL$300,MATCH(Reformatted!M$2,'Raw Data'!$A$2:$AK$2,0),0),Scoring!$D$2:$E$5,2,0)),"")</f>
        <v/>
      </c>
      <c r="N222" s="2" t="str">
        <f>IFERROR(IF(N$1=1,VLOOKUP(VLOOKUP($A222,'Raw Data'!$A$3:$AL$300,MATCH(Reformatted!N$2,'Raw Data'!$A$2:$AK$2,0),0),Scoring!$A$2:$B$5,2,0),VLOOKUP(VLOOKUP($A222,'Raw Data'!$A$3:$AL$300,MATCH(Reformatted!N$2,'Raw Data'!$A$2:$AK$2,0),0),Scoring!$D$2:$E$5,2,0)),"")</f>
        <v/>
      </c>
      <c r="O222" s="2" t="str">
        <f>IFERROR(IF(O$1=1,VLOOKUP(VLOOKUP($A222,'Raw Data'!$A$3:$AL$300,MATCH(Reformatted!O$2,'Raw Data'!$A$2:$AK$2,0),0),Scoring!$A$2:$B$5,2,0),VLOOKUP(VLOOKUP($A222,'Raw Data'!$A$3:$AL$300,MATCH(Reformatted!O$2,'Raw Data'!$A$2:$AK$2,0),0),Scoring!$D$2:$E$5,2,0)),"")</f>
        <v/>
      </c>
      <c r="P222" s="2" t="str">
        <f>IFERROR(IF(P$1=1,VLOOKUP(VLOOKUP($A222,'Raw Data'!$A$3:$AL$300,MATCH(Reformatted!P$2,'Raw Data'!$A$2:$AK$2,0),0),Scoring!$A$2:$B$5,2,0),VLOOKUP(VLOOKUP($A222,'Raw Data'!$A$3:$AL$300,MATCH(Reformatted!P$2,'Raw Data'!$A$2:$AK$2,0),0),Scoring!$D$2:$E$5,2,0)),"")</f>
        <v/>
      </c>
      <c r="Q222" s="2" t="str">
        <f>IFERROR(IF(Q$1=1,VLOOKUP(VLOOKUP($A222,'Raw Data'!$A$3:$AL$300,MATCH(Reformatted!Q$2,'Raw Data'!$A$2:$AK$2,0),0),Scoring!$A$2:$B$5,2,0),VLOOKUP(VLOOKUP($A222,'Raw Data'!$A$3:$AL$300,MATCH(Reformatted!Q$2,'Raw Data'!$A$2:$AK$2,0),0),Scoring!$D$2:$E$5,2,0)),"")</f>
        <v/>
      </c>
      <c r="R222" s="2" t="str">
        <f>IFERROR(IF(R$1=1,VLOOKUP(VLOOKUP($A222,'Raw Data'!$A$3:$AL$300,MATCH(Reformatted!R$2,'Raw Data'!$A$2:$AK$2,0),0),Scoring!$A$2:$B$5,2,0),VLOOKUP(VLOOKUP($A222,'Raw Data'!$A$3:$AL$300,MATCH(Reformatted!R$2,'Raw Data'!$A$2:$AK$2,0),0),Scoring!$D$2:$E$5,2,0)),"")</f>
        <v/>
      </c>
      <c r="S222" s="2" t="str">
        <f>IFERROR(IF(S$1=1,VLOOKUP(VLOOKUP($A222,'Raw Data'!$A$3:$AL$300,MATCH(Reformatted!S$2,'Raw Data'!$A$2:$AK$2,0),0),Scoring!$A$2:$B$5,2,0),VLOOKUP(VLOOKUP($A222,'Raw Data'!$A$3:$AL$300,MATCH(Reformatted!S$2,'Raw Data'!$A$2:$AK$2,0),0),Scoring!$D$2:$E$5,2,0)),"")</f>
        <v/>
      </c>
      <c r="T222" s="7">
        <f t="shared" si="6"/>
        <v>0</v>
      </c>
      <c r="U222" s="2" t="str">
        <f>IFERROR(VLOOKUP(VLOOKUP($A222,'Raw Data'!$A$3:$AL$300,MATCH(Reformatted!U$2,'Raw Data'!$A$2:$AK$2,0),0),Scoring!$G$2:$H$5,2,0),"")</f>
        <v/>
      </c>
      <c r="V222" s="2" t="str">
        <f>IFERROR(VLOOKUP(VLOOKUP($A222,'Raw Data'!$A$3:$AL$300,MATCH(Reformatted!V$2,'Raw Data'!$A$2:$AK$2,0),0),Scoring!$G$2:$H$5,2,0),"")</f>
        <v/>
      </c>
      <c r="W222" s="2" t="str">
        <f>IFERROR(VLOOKUP(VLOOKUP($A222,'Raw Data'!$A$3:$AL$300,MATCH(Reformatted!W$2,'Raw Data'!$A$2:$AK$2,0),0),Scoring!$G$2:$H$5,2,0),"")</f>
        <v/>
      </c>
      <c r="X222" s="2" t="str">
        <f>IFERROR(VLOOKUP(VLOOKUP($A222,'Raw Data'!$A$3:$AL$300,MATCH(Reformatted!X$2,'Raw Data'!$A$2:$AK$2,0),0),Scoring!$G$2:$H$5,2,0),"")</f>
        <v/>
      </c>
      <c r="Y222" s="2" t="str">
        <f>IFERROR(VLOOKUP(VLOOKUP($A222,'Raw Data'!$A$3:$AL$300,MATCH(Reformatted!Y$2,'Raw Data'!$A$2:$AK$2,0),0),Scoring!$G$2:$H$5,2,0),"")</f>
        <v/>
      </c>
      <c r="Z222" s="2" t="str">
        <f>IFERROR(VLOOKUP(VLOOKUP($A222,'Raw Data'!$A$3:$AL$300,MATCH(Reformatted!Z$2,'Raw Data'!$A$2:$AK$2,0),0),Scoring!$G$2:$H$5,2,0),"")</f>
        <v/>
      </c>
      <c r="AA222" s="2" t="str">
        <f>IFERROR(VLOOKUP(VLOOKUP($A222,'Raw Data'!$A$3:$AL$300,MATCH(Reformatted!AA$2,'Raw Data'!$A$2:$AK$2,0),0),Scoring!$G$2:$H$5,2,0),"")</f>
        <v/>
      </c>
      <c r="AB222" s="2" t="str">
        <f>IFERROR(VLOOKUP(VLOOKUP($A222,'Raw Data'!$A$3:$AL$300,MATCH(Reformatted!AB$2,'Raw Data'!$A$2:$AK$2,0),0),Scoring!$G$2:$H$5,2,0),"")</f>
        <v/>
      </c>
      <c r="AC222" s="8">
        <f t="shared" si="7"/>
        <v>0</v>
      </c>
      <c r="AD222" s="2" t="e">
        <f>VLOOKUP($A222,'Raw Data'!$A$3:$AL$300,MATCH(Reformatted!AD$2,'Raw Data'!$A$2:$AK$2,0),0)</f>
        <v>#N/A</v>
      </c>
      <c r="AE222" s="2" t="e">
        <f>VLOOKUP($A222,'Raw Data'!$A$3:$AL$300,MATCH(Reformatted!AE$2,'Raw Data'!$A$2:$AK$2,0),0)</f>
        <v>#N/A</v>
      </c>
      <c r="AF222" s="2" t="e">
        <f>VLOOKUP($A222,'Raw Data'!$A$3:$AL$300,MATCH(Reformatted!AF$2,'Raw Data'!$A$2:$AK$2,0),0)</f>
        <v>#N/A</v>
      </c>
      <c r="AG222" s="2" t="e">
        <f>VLOOKUP($A222,'Raw Data'!$A$3:$AL$300,MATCH(Reformatted!AG$2,'Raw Data'!$A$2:$AK$2,0),0)</f>
        <v>#N/A</v>
      </c>
      <c r="AH222" s="2" t="e">
        <f>VLOOKUP($A222,'Raw Data'!$A$3:$AL$300,MATCH(Reformatted!AH$2,'Raw Data'!$A$2:$AK$2,0),0)</f>
        <v>#N/A</v>
      </c>
      <c r="AI222" s="2" t="e">
        <f>VLOOKUP($A222,'Raw Data'!$A$3:$AL$300,MATCH(Reformatted!AI$2,'Raw Data'!$A$2:$AK$2,0),0)</f>
        <v>#N/A</v>
      </c>
      <c r="AJ222" s="2" t="e">
        <f>VLOOKUP($A222,'Raw Data'!$A$3:$AL$300,MATCH(Reformatted!AJ$2,'Raw Data'!$A$2:$AK$2,0),0)</f>
        <v>#N/A</v>
      </c>
      <c r="AK222" s="2" t="e">
        <f>VLOOKUP($A222,'Raw Data'!$A$3:$AL$300,MATCH(Reformatted!AK$2,'Raw Data'!$A$2:$AK$2,0),0)</f>
        <v>#N/A</v>
      </c>
      <c r="AL222" s="2" t="e">
        <f>VLOOKUP($A222,'Raw Data'!$A$3:$AL$300,MATCH(Reformatted!AL$2,'Raw Data'!$A$2:$AK$2,0),0)</f>
        <v>#N/A</v>
      </c>
      <c r="AM222" s="2" t="e">
        <f>VLOOKUP($A222,'Raw Data'!$A$3:$AL$300,MATCH(Reformatted!AM$2,'Raw Data'!$A$2:$AK$2,0),0)</f>
        <v>#N/A</v>
      </c>
      <c r="AO222" s="22"/>
      <c r="AP222" s="23"/>
    </row>
    <row r="223" spans="1:42" ht="23.25" x14ac:dyDescent="0.35">
      <c r="A223" s="12"/>
      <c r="B223" s="12"/>
      <c r="C223" s="2" t="str">
        <f>IFERROR(IF(C$1=1,VLOOKUP(VLOOKUP($A223,'Raw Data'!$A$3:$AL$300,MATCH(Reformatted!C$2,'Raw Data'!$A$2:$AK$2,0),0),Scoring!$A$2:$B$5,2,0),VLOOKUP(VLOOKUP($A223,'Raw Data'!$A$3:$AL$300,MATCH(Reformatted!C$2,'Raw Data'!$A$2:$AK$2,0),0),Scoring!$D$2:$E$5,2,0)),"")</f>
        <v/>
      </c>
      <c r="D223" s="2" t="str">
        <f>IFERROR(IF(D$1=1,VLOOKUP(VLOOKUP($A223,'Raw Data'!$A$3:$AL$300,MATCH(Reformatted!D$2,'Raw Data'!$A$2:$AK$2,0),0),Scoring!$A$2:$B$5,2,0),VLOOKUP(VLOOKUP($A223,'Raw Data'!$A$3:$AL$300,MATCH(Reformatted!D$2,'Raw Data'!$A$2:$AK$2,0),0),Scoring!$D$2:$E$5,2,0)),"")</f>
        <v/>
      </c>
      <c r="E223" s="2" t="str">
        <f>IFERROR(IF(E$1=1,VLOOKUP(VLOOKUP($A223,'Raw Data'!$A$3:$AL$300,MATCH(Reformatted!E$2,'Raw Data'!$A$2:$AK$2,0),0),Scoring!$A$2:$B$5,2,0),VLOOKUP(VLOOKUP($A223,'Raw Data'!$A$3:$AL$300,MATCH(Reformatted!E$2,'Raw Data'!$A$2:$AK$2,0),0),Scoring!$D$2:$E$5,2,0)),"")</f>
        <v/>
      </c>
      <c r="F223" s="2" t="str">
        <f>IFERROR(IF(F$1=1,VLOOKUP(VLOOKUP($A223,'Raw Data'!$A$3:$AL$300,MATCH(Reformatted!F$2,'Raw Data'!$A$2:$AK$2,0),0),Scoring!$A$2:$B$5,2,0),VLOOKUP(VLOOKUP($A223,'Raw Data'!$A$3:$AL$300,MATCH(Reformatted!F$2,'Raw Data'!$A$2:$AK$2,0),0),Scoring!$D$2:$E$5,2,0)),"")</f>
        <v/>
      </c>
      <c r="G223" s="2" t="str">
        <f>IFERROR(IF(G$1=1,VLOOKUP(VLOOKUP($A223,'Raw Data'!$A$3:$AL$300,MATCH(Reformatted!G$2,'Raw Data'!$A$2:$AK$2,0),0),Scoring!$A$2:$B$5,2,0),VLOOKUP(VLOOKUP($A223,'Raw Data'!$A$3:$AL$300,MATCH(Reformatted!G$2,'Raw Data'!$A$2:$AK$2,0),0),Scoring!$D$2:$E$5,2,0)),"")</f>
        <v/>
      </c>
      <c r="H223" s="2" t="str">
        <f>IFERROR(IF(H$1=1,VLOOKUP(VLOOKUP($A223,'Raw Data'!$A$3:$AL$300,MATCH(Reformatted!H$2,'Raw Data'!$A$2:$AK$2,0),0),Scoring!$A$2:$B$5,2,0),VLOOKUP(VLOOKUP($A223,'Raw Data'!$A$3:$AL$300,MATCH(Reformatted!H$2,'Raw Data'!$A$2:$AK$2,0),0),Scoring!$D$2:$E$5,2,0)),"")</f>
        <v/>
      </c>
      <c r="I223" s="2" t="str">
        <f>IFERROR(IF(I$1=1,VLOOKUP(VLOOKUP($A223,'Raw Data'!$A$3:$AL$300,MATCH(Reformatted!I$2,'Raw Data'!$A$2:$AK$2,0),0),Scoring!$A$2:$B$5,2,0),VLOOKUP(VLOOKUP($A223,'Raw Data'!$A$3:$AL$300,MATCH(Reformatted!I$2,'Raw Data'!$A$2:$AK$2,0),0),Scoring!$D$2:$E$5,2,0)),"")</f>
        <v/>
      </c>
      <c r="J223" s="2" t="str">
        <f>IFERROR(IF(J$1=1,VLOOKUP(VLOOKUP($A223,'Raw Data'!$A$3:$AL$300,MATCH(Reformatted!J$2,'Raw Data'!$A$2:$AK$2,0),0),Scoring!$A$2:$B$5,2,0),VLOOKUP(VLOOKUP($A223,'Raw Data'!$A$3:$AL$300,MATCH(Reformatted!J$2,'Raw Data'!$A$2:$AK$2,0),0),Scoring!$D$2:$E$5,2,0)),"")</f>
        <v/>
      </c>
      <c r="K223" s="2" t="str">
        <f>IFERROR(IF(K$1=1,VLOOKUP(VLOOKUP($A223,'Raw Data'!$A$3:$AL$300,MATCH(Reformatted!K$2,'Raw Data'!$A$2:$AK$2,0),0),Scoring!$A$2:$B$5,2,0),VLOOKUP(VLOOKUP($A223,'Raw Data'!$A$3:$AL$300,MATCH(Reformatted!K$2,'Raw Data'!$A$2:$AK$2,0),0),Scoring!$D$2:$E$5,2,0)),"")</f>
        <v/>
      </c>
      <c r="L223" s="2" t="str">
        <f>IFERROR(IF(L$1=1,VLOOKUP(VLOOKUP($A223,'Raw Data'!$A$3:$AL$300,MATCH(Reformatted!L$2,'Raw Data'!$A$2:$AK$2,0),0),Scoring!$A$2:$B$5,2,0),VLOOKUP(VLOOKUP($A223,'Raw Data'!$A$3:$AL$300,MATCH(Reformatted!L$2,'Raw Data'!$A$2:$AK$2,0),0),Scoring!$D$2:$E$5,2,0)),"")</f>
        <v/>
      </c>
      <c r="M223" s="2" t="str">
        <f>IFERROR(IF(M$1=1,VLOOKUP(VLOOKUP($A223,'Raw Data'!$A$3:$AL$300,MATCH(Reformatted!M$2,'Raw Data'!$A$2:$AK$2,0),0),Scoring!$A$2:$B$5,2,0),VLOOKUP(VLOOKUP($A223,'Raw Data'!$A$3:$AL$300,MATCH(Reformatted!M$2,'Raw Data'!$A$2:$AK$2,0),0),Scoring!$D$2:$E$5,2,0)),"")</f>
        <v/>
      </c>
      <c r="N223" s="2" t="str">
        <f>IFERROR(IF(N$1=1,VLOOKUP(VLOOKUP($A223,'Raw Data'!$A$3:$AL$300,MATCH(Reformatted!N$2,'Raw Data'!$A$2:$AK$2,0),0),Scoring!$A$2:$B$5,2,0),VLOOKUP(VLOOKUP($A223,'Raw Data'!$A$3:$AL$300,MATCH(Reformatted!N$2,'Raw Data'!$A$2:$AK$2,0),0),Scoring!$D$2:$E$5,2,0)),"")</f>
        <v/>
      </c>
      <c r="O223" s="2" t="str">
        <f>IFERROR(IF(O$1=1,VLOOKUP(VLOOKUP($A223,'Raw Data'!$A$3:$AL$300,MATCH(Reformatted!O$2,'Raw Data'!$A$2:$AK$2,0),0),Scoring!$A$2:$B$5,2,0),VLOOKUP(VLOOKUP($A223,'Raw Data'!$A$3:$AL$300,MATCH(Reformatted!O$2,'Raw Data'!$A$2:$AK$2,0),0),Scoring!$D$2:$E$5,2,0)),"")</f>
        <v/>
      </c>
      <c r="P223" s="2" t="str">
        <f>IFERROR(IF(P$1=1,VLOOKUP(VLOOKUP($A223,'Raw Data'!$A$3:$AL$300,MATCH(Reformatted!P$2,'Raw Data'!$A$2:$AK$2,0),0),Scoring!$A$2:$B$5,2,0),VLOOKUP(VLOOKUP($A223,'Raw Data'!$A$3:$AL$300,MATCH(Reformatted!P$2,'Raw Data'!$A$2:$AK$2,0),0),Scoring!$D$2:$E$5,2,0)),"")</f>
        <v/>
      </c>
      <c r="Q223" s="2" t="str">
        <f>IFERROR(IF(Q$1=1,VLOOKUP(VLOOKUP($A223,'Raw Data'!$A$3:$AL$300,MATCH(Reformatted!Q$2,'Raw Data'!$A$2:$AK$2,0),0),Scoring!$A$2:$B$5,2,0),VLOOKUP(VLOOKUP($A223,'Raw Data'!$A$3:$AL$300,MATCH(Reformatted!Q$2,'Raw Data'!$A$2:$AK$2,0),0),Scoring!$D$2:$E$5,2,0)),"")</f>
        <v/>
      </c>
      <c r="R223" s="2" t="str">
        <f>IFERROR(IF(R$1=1,VLOOKUP(VLOOKUP($A223,'Raw Data'!$A$3:$AL$300,MATCH(Reformatted!R$2,'Raw Data'!$A$2:$AK$2,0),0),Scoring!$A$2:$B$5,2,0),VLOOKUP(VLOOKUP($A223,'Raw Data'!$A$3:$AL$300,MATCH(Reformatted!R$2,'Raw Data'!$A$2:$AK$2,0),0),Scoring!$D$2:$E$5,2,0)),"")</f>
        <v/>
      </c>
      <c r="S223" s="2" t="str">
        <f>IFERROR(IF(S$1=1,VLOOKUP(VLOOKUP($A223,'Raw Data'!$A$3:$AL$300,MATCH(Reformatted!S$2,'Raw Data'!$A$2:$AK$2,0),0),Scoring!$A$2:$B$5,2,0),VLOOKUP(VLOOKUP($A223,'Raw Data'!$A$3:$AL$300,MATCH(Reformatted!S$2,'Raw Data'!$A$2:$AK$2,0),0),Scoring!$D$2:$E$5,2,0)),"")</f>
        <v/>
      </c>
      <c r="T223" s="7">
        <f t="shared" si="6"/>
        <v>0</v>
      </c>
      <c r="U223" s="2" t="str">
        <f>IFERROR(VLOOKUP(VLOOKUP($A223,'Raw Data'!$A$3:$AL$300,MATCH(Reformatted!U$2,'Raw Data'!$A$2:$AK$2,0),0),Scoring!$G$2:$H$5,2,0),"")</f>
        <v/>
      </c>
      <c r="V223" s="2" t="str">
        <f>IFERROR(VLOOKUP(VLOOKUP($A223,'Raw Data'!$A$3:$AL$300,MATCH(Reformatted!V$2,'Raw Data'!$A$2:$AK$2,0),0),Scoring!$G$2:$H$5,2,0),"")</f>
        <v/>
      </c>
      <c r="W223" s="2" t="str">
        <f>IFERROR(VLOOKUP(VLOOKUP($A223,'Raw Data'!$A$3:$AL$300,MATCH(Reformatted!W$2,'Raw Data'!$A$2:$AK$2,0),0),Scoring!$G$2:$H$5,2,0),"")</f>
        <v/>
      </c>
      <c r="X223" s="2" t="str">
        <f>IFERROR(VLOOKUP(VLOOKUP($A223,'Raw Data'!$A$3:$AL$300,MATCH(Reformatted!X$2,'Raw Data'!$A$2:$AK$2,0),0),Scoring!$G$2:$H$5,2,0),"")</f>
        <v/>
      </c>
      <c r="Y223" s="2" t="str">
        <f>IFERROR(VLOOKUP(VLOOKUP($A223,'Raw Data'!$A$3:$AL$300,MATCH(Reformatted!Y$2,'Raw Data'!$A$2:$AK$2,0),0),Scoring!$G$2:$H$5,2,0),"")</f>
        <v/>
      </c>
      <c r="Z223" s="2" t="str">
        <f>IFERROR(VLOOKUP(VLOOKUP($A223,'Raw Data'!$A$3:$AL$300,MATCH(Reformatted!Z$2,'Raw Data'!$A$2:$AK$2,0),0),Scoring!$G$2:$H$5,2,0),"")</f>
        <v/>
      </c>
      <c r="AA223" s="2" t="str">
        <f>IFERROR(VLOOKUP(VLOOKUP($A223,'Raw Data'!$A$3:$AL$300,MATCH(Reformatted!AA$2,'Raw Data'!$A$2:$AK$2,0),0),Scoring!$G$2:$H$5,2,0),"")</f>
        <v/>
      </c>
      <c r="AB223" s="2" t="str">
        <f>IFERROR(VLOOKUP(VLOOKUP($A223,'Raw Data'!$A$3:$AL$300,MATCH(Reformatted!AB$2,'Raw Data'!$A$2:$AK$2,0),0),Scoring!$G$2:$H$5,2,0),"")</f>
        <v/>
      </c>
      <c r="AC223" s="8">
        <f t="shared" si="7"/>
        <v>0</v>
      </c>
      <c r="AD223" s="2" t="e">
        <f>VLOOKUP($A223,'Raw Data'!$A$3:$AL$300,MATCH(Reformatted!AD$2,'Raw Data'!$A$2:$AK$2,0),0)</f>
        <v>#N/A</v>
      </c>
      <c r="AE223" s="2" t="e">
        <f>VLOOKUP($A223,'Raw Data'!$A$3:$AL$300,MATCH(Reformatted!AE$2,'Raw Data'!$A$2:$AK$2,0),0)</f>
        <v>#N/A</v>
      </c>
      <c r="AF223" s="2" t="e">
        <f>VLOOKUP($A223,'Raw Data'!$A$3:$AL$300,MATCH(Reformatted!AF$2,'Raw Data'!$A$2:$AK$2,0),0)</f>
        <v>#N/A</v>
      </c>
      <c r="AG223" s="2" t="e">
        <f>VLOOKUP($A223,'Raw Data'!$A$3:$AL$300,MATCH(Reformatted!AG$2,'Raw Data'!$A$2:$AK$2,0),0)</f>
        <v>#N/A</v>
      </c>
      <c r="AH223" s="2" t="e">
        <f>VLOOKUP($A223,'Raw Data'!$A$3:$AL$300,MATCH(Reformatted!AH$2,'Raw Data'!$A$2:$AK$2,0),0)</f>
        <v>#N/A</v>
      </c>
      <c r="AI223" s="2" t="e">
        <f>VLOOKUP($A223,'Raw Data'!$A$3:$AL$300,MATCH(Reformatted!AI$2,'Raw Data'!$A$2:$AK$2,0),0)</f>
        <v>#N/A</v>
      </c>
      <c r="AJ223" s="2" t="e">
        <f>VLOOKUP($A223,'Raw Data'!$A$3:$AL$300,MATCH(Reformatted!AJ$2,'Raw Data'!$A$2:$AK$2,0),0)</f>
        <v>#N/A</v>
      </c>
      <c r="AK223" s="2" t="e">
        <f>VLOOKUP($A223,'Raw Data'!$A$3:$AL$300,MATCH(Reformatted!AK$2,'Raw Data'!$A$2:$AK$2,0),0)</f>
        <v>#N/A</v>
      </c>
      <c r="AL223" s="2" t="e">
        <f>VLOOKUP($A223,'Raw Data'!$A$3:$AL$300,MATCH(Reformatted!AL$2,'Raw Data'!$A$2:$AK$2,0),0)</f>
        <v>#N/A</v>
      </c>
      <c r="AM223" s="2" t="e">
        <f>VLOOKUP($A223,'Raw Data'!$A$3:$AL$300,MATCH(Reformatted!AM$2,'Raw Data'!$A$2:$AK$2,0),0)</f>
        <v>#N/A</v>
      </c>
      <c r="AO223" s="22"/>
      <c r="AP223" s="23"/>
    </row>
    <row r="224" spans="1:42" ht="23.25" x14ac:dyDescent="0.35">
      <c r="A224" s="12"/>
      <c r="B224" s="12"/>
      <c r="C224" s="2" t="str">
        <f>IFERROR(IF(C$1=1,VLOOKUP(VLOOKUP($A224,'Raw Data'!$A$3:$AL$300,MATCH(Reformatted!C$2,'Raw Data'!$A$2:$AK$2,0),0),Scoring!$A$2:$B$5,2,0),VLOOKUP(VLOOKUP($A224,'Raw Data'!$A$3:$AL$300,MATCH(Reformatted!C$2,'Raw Data'!$A$2:$AK$2,0),0),Scoring!$D$2:$E$5,2,0)),"")</f>
        <v/>
      </c>
      <c r="D224" s="2" t="str">
        <f>IFERROR(IF(D$1=1,VLOOKUP(VLOOKUP($A224,'Raw Data'!$A$3:$AL$300,MATCH(Reformatted!D$2,'Raw Data'!$A$2:$AK$2,0),0),Scoring!$A$2:$B$5,2,0),VLOOKUP(VLOOKUP($A224,'Raw Data'!$A$3:$AL$300,MATCH(Reformatted!D$2,'Raw Data'!$A$2:$AK$2,0),0),Scoring!$D$2:$E$5,2,0)),"")</f>
        <v/>
      </c>
      <c r="E224" s="2" t="str">
        <f>IFERROR(IF(E$1=1,VLOOKUP(VLOOKUP($A224,'Raw Data'!$A$3:$AL$300,MATCH(Reformatted!E$2,'Raw Data'!$A$2:$AK$2,0),0),Scoring!$A$2:$B$5,2,0),VLOOKUP(VLOOKUP($A224,'Raw Data'!$A$3:$AL$300,MATCH(Reformatted!E$2,'Raw Data'!$A$2:$AK$2,0),0),Scoring!$D$2:$E$5,2,0)),"")</f>
        <v/>
      </c>
      <c r="F224" s="2" t="str">
        <f>IFERROR(IF(F$1=1,VLOOKUP(VLOOKUP($A224,'Raw Data'!$A$3:$AL$300,MATCH(Reformatted!F$2,'Raw Data'!$A$2:$AK$2,0),0),Scoring!$A$2:$B$5,2,0),VLOOKUP(VLOOKUP($A224,'Raw Data'!$A$3:$AL$300,MATCH(Reformatted!F$2,'Raw Data'!$A$2:$AK$2,0),0),Scoring!$D$2:$E$5,2,0)),"")</f>
        <v/>
      </c>
      <c r="G224" s="2" t="str">
        <f>IFERROR(IF(G$1=1,VLOOKUP(VLOOKUP($A224,'Raw Data'!$A$3:$AL$300,MATCH(Reformatted!G$2,'Raw Data'!$A$2:$AK$2,0),0),Scoring!$A$2:$B$5,2,0),VLOOKUP(VLOOKUP($A224,'Raw Data'!$A$3:$AL$300,MATCH(Reformatted!G$2,'Raw Data'!$A$2:$AK$2,0),0),Scoring!$D$2:$E$5,2,0)),"")</f>
        <v/>
      </c>
      <c r="H224" s="2" t="str">
        <f>IFERROR(IF(H$1=1,VLOOKUP(VLOOKUP($A224,'Raw Data'!$A$3:$AL$300,MATCH(Reformatted!H$2,'Raw Data'!$A$2:$AK$2,0),0),Scoring!$A$2:$B$5,2,0),VLOOKUP(VLOOKUP($A224,'Raw Data'!$A$3:$AL$300,MATCH(Reformatted!H$2,'Raw Data'!$A$2:$AK$2,0),0),Scoring!$D$2:$E$5,2,0)),"")</f>
        <v/>
      </c>
      <c r="I224" s="2" t="str">
        <f>IFERROR(IF(I$1=1,VLOOKUP(VLOOKUP($A224,'Raw Data'!$A$3:$AL$300,MATCH(Reformatted!I$2,'Raw Data'!$A$2:$AK$2,0),0),Scoring!$A$2:$B$5,2,0),VLOOKUP(VLOOKUP($A224,'Raw Data'!$A$3:$AL$300,MATCH(Reformatted!I$2,'Raw Data'!$A$2:$AK$2,0),0),Scoring!$D$2:$E$5,2,0)),"")</f>
        <v/>
      </c>
      <c r="J224" s="2" t="str">
        <f>IFERROR(IF(J$1=1,VLOOKUP(VLOOKUP($A224,'Raw Data'!$A$3:$AL$300,MATCH(Reformatted!J$2,'Raw Data'!$A$2:$AK$2,0),0),Scoring!$A$2:$B$5,2,0),VLOOKUP(VLOOKUP($A224,'Raw Data'!$A$3:$AL$300,MATCH(Reformatted!J$2,'Raw Data'!$A$2:$AK$2,0),0),Scoring!$D$2:$E$5,2,0)),"")</f>
        <v/>
      </c>
      <c r="K224" s="2" t="str">
        <f>IFERROR(IF(K$1=1,VLOOKUP(VLOOKUP($A224,'Raw Data'!$A$3:$AL$300,MATCH(Reformatted!K$2,'Raw Data'!$A$2:$AK$2,0),0),Scoring!$A$2:$B$5,2,0),VLOOKUP(VLOOKUP($A224,'Raw Data'!$A$3:$AL$300,MATCH(Reformatted!K$2,'Raw Data'!$A$2:$AK$2,0),0),Scoring!$D$2:$E$5,2,0)),"")</f>
        <v/>
      </c>
      <c r="L224" s="2" t="str">
        <f>IFERROR(IF(L$1=1,VLOOKUP(VLOOKUP($A224,'Raw Data'!$A$3:$AL$300,MATCH(Reformatted!L$2,'Raw Data'!$A$2:$AK$2,0),0),Scoring!$A$2:$B$5,2,0),VLOOKUP(VLOOKUP($A224,'Raw Data'!$A$3:$AL$300,MATCH(Reformatted!L$2,'Raw Data'!$A$2:$AK$2,0),0),Scoring!$D$2:$E$5,2,0)),"")</f>
        <v/>
      </c>
      <c r="M224" s="2" t="str">
        <f>IFERROR(IF(M$1=1,VLOOKUP(VLOOKUP($A224,'Raw Data'!$A$3:$AL$300,MATCH(Reformatted!M$2,'Raw Data'!$A$2:$AK$2,0),0),Scoring!$A$2:$B$5,2,0),VLOOKUP(VLOOKUP($A224,'Raw Data'!$A$3:$AL$300,MATCH(Reformatted!M$2,'Raw Data'!$A$2:$AK$2,0),0),Scoring!$D$2:$E$5,2,0)),"")</f>
        <v/>
      </c>
      <c r="N224" s="2" t="str">
        <f>IFERROR(IF(N$1=1,VLOOKUP(VLOOKUP($A224,'Raw Data'!$A$3:$AL$300,MATCH(Reformatted!N$2,'Raw Data'!$A$2:$AK$2,0),0),Scoring!$A$2:$B$5,2,0),VLOOKUP(VLOOKUP($A224,'Raw Data'!$A$3:$AL$300,MATCH(Reformatted!N$2,'Raw Data'!$A$2:$AK$2,0),0),Scoring!$D$2:$E$5,2,0)),"")</f>
        <v/>
      </c>
      <c r="O224" s="2" t="str">
        <f>IFERROR(IF(O$1=1,VLOOKUP(VLOOKUP($A224,'Raw Data'!$A$3:$AL$300,MATCH(Reformatted!O$2,'Raw Data'!$A$2:$AK$2,0),0),Scoring!$A$2:$B$5,2,0),VLOOKUP(VLOOKUP($A224,'Raw Data'!$A$3:$AL$300,MATCH(Reformatted!O$2,'Raw Data'!$A$2:$AK$2,0),0),Scoring!$D$2:$E$5,2,0)),"")</f>
        <v/>
      </c>
      <c r="P224" s="2" t="str">
        <f>IFERROR(IF(P$1=1,VLOOKUP(VLOOKUP($A224,'Raw Data'!$A$3:$AL$300,MATCH(Reformatted!P$2,'Raw Data'!$A$2:$AK$2,0),0),Scoring!$A$2:$B$5,2,0),VLOOKUP(VLOOKUP($A224,'Raw Data'!$A$3:$AL$300,MATCH(Reformatted!P$2,'Raw Data'!$A$2:$AK$2,0),0),Scoring!$D$2:$E$5,2,0)),"")</f>
        <v/>
      </c>
      <c r="Q224" s="2" t="str">
        <f>IFERROR(IF(Q$1=1,VLOOKUP(VLOOKUP($A224,'Raw Data'!$A$3:$AL$300,MATCH(Reformatted!Q$2,'Raw Data'!$A$2:$AK$2,0),0),Scoring!$A$2:$B$5,2,0),VLOOKUP(VLOOKUP($A224,'Raw Data'!$A$3:$AL$300,MATCH(Reformatted!Q$2,'Raw Data'!$A$2:$AK$2,0),0),Scoring!$D$2:$E$5,2,0)),"")</f>
        <v/>
      </c>
      <c r="R224" s="2" t="str">
        <f>IFERROR(IF(R$1=1,VLOOKUP(VLOOKUP($A224,'Raw Data'!$A$3:$AL$300,MATCH(Reformatted!R$2,'Raw Data'!$A$2:$AK$2,0),0),Scoring!$A$2:$B$5,2,0),VLOOKUP(VLOOKUP($A224,'Raw Data'!$A$3:$AL$300,MATCH(Reformatted!R$2,'Raw Data'!$A$2:$AK$2,0),0),Scoring!$D$2:$E$5,2,0)),"")</f>
        <v/>
      </c>
      <c r="S224" s="2" t="str">
        <f>IFERROR(IF(S$1=1,VLOOKUP(VLOOKUP($A224,'Raw Data'!$A$3:$AL$300,MATCH(Reformatted!S$2,'Raw Data'!$A$2:$AK$2,0),0),Scoring!$A$2:$B$5,2,0),VLOOKUP(VLOOKUP($A224,'Raw Data'!$A$3:$AL$300,MATCH(Reformatted!S$2,'Raw Data'!$A$2:$AK$2,0),0),Scoring!$D$2:$E$5,2,0)),"")</f>
        <v/>
      </c>
      <c r="T224" s="7">
        <f t="shared" si="6"/>
        <v>0</v>
      </c>
      <c r="U224" s="2" t="str">
        <f>IFERROR(VLOOKUP(VLOOKUP($A224,'Raw Data'!$A$3:$AL$300,MATCH(Reformatted!U$2,'Raw Data'!$A$2:$AK$2,0),0),Scoring!$G$2:$H$5,2,0),"")</f>
        <v/>
      </c>
      <c r="V224" s="2" t="str">
        <f>IFERROR(VLOOKUP(VLOOKUP($A224,'Raw Data'!$A$3:$AL$300,MATCH(Reformatted!V$2,'Raw Data'!$A$2:$AK$2,0),0),Scoring!$G$2:$H$5,2,0),"")</f>
        <v/>
      </c>
      <c r="W224" s="2" t="str">
        <f>IFERROR(VLOOKUP(VLOOKUP($A224,'Raw Data'!$A$3:$AL$300,MATCH(Reformatted!W$2,'Raw Data'!$A$2:$AK$2,0),0),Scoring!$G$2:$H$5,2,0),"")</f>
        <v/>
      </c>
      <c r="X224" s="2" t="str">
        <f>IFERROR(VLOOKUP(VLOOKUP($A224,'Raw Data'!$A$3:$AL$300,MATCH(Reformatted!X$2,'Raw Data'!$A$2:$AK$2,0),0),Scoring!$G$2:$H$5,2,0),"")</f>
        <v/>
      </c>
      <c r="Y224" s="2" t="str">
        <f>IFERROR(VLOOKUP(VLOOKUP($A224,'Raw Data'!$A$3:$AL$300,MATCH(Reformatted!Y$2,'Raw Data'!$A$2:$AK$2,0),0),Scoring!$G$2:$H$5,2,0),"")</f>
        <v/>
      </c>
      <c r="Z224" s="2" t="str">
        <f>IFERROR(VLOOKUP(VLOOKUP($A224,'Raw Data'!$A$3:$AL$300,MATCH(Reformatted!Z$2,'Raw Data'!$A$2:$AK$2,0),0),Scoring!$G$2:$H$5,2,0),"")</f>
        <v/>
      </c>
      <c r="AA224" s="2" t="str">
        <f>IFERROR(VLOOKUP(VLOOKUP($A224,'Raw Data'!$A$3:$AL$300,MATCH(Reformatted!AA$2,'Raw Data'!$A$2:$AK$2,0),0),Scoring!$G$2:$H$5,2,0),"")</f>
        <v/>
      </c>
      <c r="AB224" s="2" t="str">
        <f>IFERROR(VLOOKUP(VLOOKUP($A224,'Raw Data'!$A$3:$AL$300,MATCH(Reformatted!AB$2,'Raw Data'!$A$2:$AK$2,0),0),Scoring!$G$2:$H$5,2,0),"")</f>
        <v/>
      </c>
      <c r="AC224" s="8">
        <f t="shared" si="7"/>
        <v>0</v>
      </c>
      <c r="AD224" s="2" t="e">
        <f>VLOOKUP($A224,'Raw Data'!$A$3:$AL$300,MATCH(Reformatted!AD$2,'Raw Data'!$A$2:$AK$2,0),0)</f>
        <v>#N/A</v>
      </c>
      <c r="AE224" s="2" t="e">
        <f>VLOOKUP($A224,'Raw Data'!$A$3:$AL$300,MATCH(Reformatted!AE$2,'Raw Data'!$A$2:$AK$2,0),0)</f>
        <v>#N/A</v>
      </c>
      <c r="AF224" s="2" t="e">
        <f>VLOOKUP($A224,'Raw Data'!$A$3:$AL$300,MATCH(Reformatted!AF$2,'Raw Data'!$A$2:$AK$2,0),0)</f>
        <v>#N/A</v>
      </c>
      <c r="AG224" s="2" t="e">
        <f>VLOOKUP($A224,'Raw Data'!$A$3:$AL$300,MATCH(Reformatted!AG$2,'Raw Data'!$A$2:$AK$2,0),0)</f>
        <v>#N/A</v>
      </c>
      <c r="AH224" s="2" t="e">
        <f>VLOOKUP($A224,'Raw Data'!$A$3:$AL$300,MATCH(Reformatted!AH$2,'Raw Data'!$A$2:$AK$2,0),0)</f>
        <v>#N/A</v>
      </c>
      <c r="AI224" s="2" t="e">
        <f>VLOOKUP($A224,'Raw Data'!$A$3:$AL$300,MATCH(Reformatted!AI$2,'Raw Data'!$A$2:$AK$2,0),0)</f>
        <v>#N/A</v>
      </c>
      <c r="AJ224" s="2" t="e">
        <f>VLOOKUP($A224,'Raw Data'!$A$3:$AL$300,MATCH(Reformatted!AJ$2,'Raw Data'!$A$2:$AK$2,0),0)</f>
        <v>#N/A</v>
      </c>
      <c r="AK224" s="2" t="e">
        <f>VLOOKUP($A224,'Raw Data'!$A$3:$AL$300,MATCH(Reformatted!AK$2,'Raw Data'!$A$2:$AK$2,0),0)</f>
        <v>#N/A</v>
      </c>
      <c r="AL224" s="2" t="e">
        <f>VLOOKUP($A224,'Raw Data'!$A$3:$AL$300,MATCH(Reformatted!AL$2,'Raw Data'!$A$2:$AK$2,0),0)</f>
        <v>#N/A</v>
      </c>
      <c r="AM224" s="2" t="e">
        <f>VLOOKUP($A224,'Raw Data'!$A$3:$AL$300,MATCH(Reformatted!AM$2,'Raw Data'!$A$2:$AK$2,0),0)</f>
        <v>#N/A</v>
      </c>
      <c r="AO224" s="22"/>
      <c r="AP224" s="23"/>
    </row>
    <row r="225" spans="1:42" ht="23.25" x14ac:dyDescent="0.35">
      <c r="A225" s="12"/>
      <c r="B225" s="12"/>
      <c r="C225" s="2" t="str">
        <f>IFERROR(IF(C$1=1,VLOOKUP(VLOOKUP($A225,'Raw Data'!$A$3:$AL$300,MATCH(Reformatted!C$2,'Raw Data'!$A$2:$AK$2,0),0),Scoring!$A$2:$B$5,2,0),VLOOKUP(VLOOKUP($A225,'Raw Data'!$A$3:$AL$300,MATCH(Reformatted!C$2,'Raw Data'!$A$2:$AK$2,0),0),Scoring!$D$2:$E$5,2,0)),"")</f>
        <v/>
      </c>
      <c r="D225" s="2" t="str">
        <f>IFERROR(IF(D$1=1,VLOOKUP(VLOOKUP($A225,'Raw Data'!$A$3:$AL$300,MATCH(Reformatted!D$2,'Raw Data'!$A$2:$AK$2,0),0),Scoring!$A$2:$B$5,2,0),VLOOKUP(VLOOKUP($A225,'Raw Data'!$A$3:$AL$300,MATCH(Reformatted!D$2,'Raw Data'!$A$2:$AK$2,0),0),Scoring!$D$2:$E$5,2,0)),"")</f>
        <v/>
      </c>
      <c r="E225" s="2" t="str">
        <f>IFERROR(IF(E$1=1,VLOOKUP(VLOOKUP($A225,'Raw Data'!$A$3:$AL$300,MATCH(Reformatted!E$2,'Raw Data'!$A$2:$AK$2,0),0),Scoring!$A$2:$B$5,2,0),VLOOKUP(VLOOKUP($A225,'Raw Data'!$A$3:$AL$300,MATCH(Reformatted!E$2,'Raw Data'!$A$2:$AK$2,0),0),Scoring!$D$2:$E$5,2,0)),"")</f>
        <v/>
      </c>
      <c r="F225" s="2" t="str">
        <f>IFERROR(IF(F$1=1,VLOOKUP(VLOOKUP($A225,'Raw Data'!$A$3:$AL$300,MATCH(Reformatted!F$2,'Raw Data'!$A$2:$AK$2,0),0),Scoring!$A$2:$B$5,2,0),VLOOKUP(VLOOKUP($A225,'Raw Data'!$A$3:$AL$300,MATCH(Reformatted!F$2,'Raw Data'!$A$2:$AK$2,0),0),Scoring!$D$2:$E$5,2,0)),"")</f>
        <v/>
      </c>
      <c r="G225" s="2" t="str">
        <f>IFERROR(IF(G$1=1,VLOOKUP(VLOOKUP($A225,'Raw Data'!$A$3:$AL$300,MATCH(Reformatted!G$2,'Raw Data'!$A$2:$AK$2,0),0),Scoring!$A$2:$B$5,2,0),VLOOKUP(VLOOKUP($A225,'Raw Data'!$A$3:$AL$300,MATCH(Reformatted!G$2,'Raw Data'!$A$2:$AK$2,0),0),Scoring!$D$2:$E$5,2,0)),"")</f>
        <v/>
      </c>
      <c r="H225" s="2" t="str">
        <f>IFERROR(IF(H$1=1,VLOOKUP(VLOOKUP($A225,'Raw Data'!$A$3:$AL$300,MATCH(Reformatted!H$2,'Raw Data'!$A$2:$AK$2,0),0),Scoring!$A$2:$B$5,2,0),VLOOKUP(VLOOKUP($A225,'Raw Data'!$A$3:$AL$300,MATCH(Reformatted!H$2,'Raw Data'!$A$2:$AK$2,0),0),Scoring!$D$2:$E$5,2,0)),"")</f>
        <v/>
      </c>
      <c r="I225" s="2" t="str">
        <f>IFERROR(IF(I$1=1,VLOOKUP(VLOOKUP($A225,'Raw Data'!$A$3:$AL$300,MATCH(Reformatted!I$2,'Raw Data'!$A$2:$AK$2,0),0),Scoring!$A$2:$B$5,2,0),VLOOKUP(VLOOKUP($A225,'Raw Data'!$A$3:$AL$300,MATCH(Reformatted!I$2,'Raw Data'!$A$2:$AK$2,0),0),Scoring!$D$2:$E$5,2,0)),"")</f>
        <v/>
      </c>
      <c r="J225" s="2" t="str">
        <f>IFERROR(IF(J$1=1,VLOOKUP(VLOOKUP($A225,'Raw Data'!$A$3:$AL$300,MATCH(Reformatted!J$2,'Raw Data'!$A$2:$AK$2,0),0),Scoring!$A$2:$B$5,2,0),VLOOKUP(VLOOKUP($A225,'Raw Data'!$A$3:$AL$300,MATCH(Reformatted!J$2,'Raw Data'!$A$2:$AK$2,0),0),Scoring!$D$2:$E$5,2,0)),"")</f>
        <v/>
      </c>
      <c r="K225" s="2" t="str">
        <f>IFERROR(IF(K$1=1,VLOOKUP(VLOOKUP($A225,'Raw Data'!$A$3:$AL$300,MATCH(Reformatted!K$2,'Raw Data'!$A$2:$AK$2,0),0),Scoring!$A$2:$B$5,2,0),VLOOKUP(VLOOKUP($A225,'Raw Data'!$A$3:$AL$300,MATCH(Reformatted!K$2,'Raw Data'!$A$2:$AK$2,0),0),Scoring!$D$2:$E$5,2,0)),"")</f>
        <v/>
      </c>
      <c r="L225" s="2" t="str">
        <f>IFERROR(IF(L$1=1,VLOOKUP(VLOOKUP($A225,'Raw Data'!$A$3:$AL$300,MATCH(Reformatted!L$2,'Raw Data'!$A$2:$AK$2,0),0),Scoring!$A$2:$B$5,2,0),VLOOKUP(VLOOKUP($A225,'Raw Data'!$A$3:$AL$300,MATCH(Reformatted!L$2,'Raw Data'!$A$2:$AK$2,0),0),Scoring!$D$2:$E$5,2,0)),"")</f>
        <v/>
      </c>
      <c r="M225" s="2" t="str">
        <f>IFERROR(IF(M$1=1,VLOOKUP(VLOOKUP($A225,'Raw Data'!$A$3:$AL$300,MATCH(Reformatted!M$2,'Raw Data'!$A$2:$AK$2,0),0),Scoring!$A$2:$B$5,2,0),VLOOKUP(VLOOKUP($A225,'Raw Data'!$A$3:$AL$300,MATCH(Reformatted!M$2,'Raw Data'!$A$2:$AK$2,0),0),Scoring!$D$2:$E$5,2,0)),"")</f>
        <v/>
      </c>
      <c r="N225" s="2" t="str">
        <f>IFERROR(IF(N$1=1,VLOOKUP(VLOOKUP($A225,'Raw Data'!$A$3:$AL$300,MATCH(Reformatted!N$2,'Raw Data'!$A$2:$AK$2,0),0),Scoring!$A$2:$B$5,2,0),VLOOKUP(VLOOKUP($A225,'Raw Data'!$A$3:$AL$300,MATCH(Reformatted!N$2,'Raw Data'!$A$2:$AK$2,0),0),Scoring!$D$2:$E$5,2,0)),"")</f>
        <v/>
      </c>
      <c r="O225" s="2" t="str">
        <f>IFERROR(IF(O$1=1,VLOOKUP(VLOOKUP($A225,'Raw Data'!$A$3:$AL$300,MATCH(Reformatted!O$2,'Raw Data'!$A$2:$AK$2,0),0),Scoring!$A$2:$B$5,2,0),VLOOKUP(VLOOKUP($A225,'Raw Data'!$A$3:$AL$300,MATCH(Reformatted!O$2,'Raw Data'!$A$2:$AK$2,0),0),Scoring!$D$2:$E$5,2,0)),"")</f>
        <v/>
      </c>
      <c r="P225" s="2" t="str">
        <f>IFERROR(IF(P$1=1,VLOOKUP(VLOOKUP($A225,'Raw Data'!$A$3:$AL$300,MATCH(Reformatted!P$2,'Raw Data'!$A$2:$AK$2,0),0),Scoring!$A$2:$B$5,2,0),VLOOKUP(VLOOKUP($A225,'Raw Data'!$A$3:$AL$300,MATCH(Reformatted!P$2,'Raw Data'!$A$2:$AK$2,0),0),Scoring!$D$2:$E$5,2,0)),"")</f>
        <v/>
      </c>
      <c r="Q225" s="2" t="str">
        <f>IFERROR(IF(Q$1=1,VLOOKUP(VLOOKUP($A225,'Raw Data'!$A$3:$AL$300,MATCH(Reformatted!Q$2,'Raw Data'!$A$2:$AK$2,0),0),Scoring!$A$2:$B$5,2,0),VLOOKUP(VLOOKUP($A225,'Raw Data'!$A$3:$AL$300,MATCH(Reformatted!Q$2,'Raw Data'!$A$2:$AK$2,0),0),Scoring!$D$2:$E$5,2,0)),"")</f>
        <v/>
      </c>
      <c r="R225" s="2" t="str">
        <f>IFERROR(IF(R$1=1,VLOOKUP(VLOOKUP($A225,'Raw Data'!$A$3:$AL$300,MATCH(Reformatted!R$2,'Raw Data'!$A$2:$AK$2,0),0),Scoring!$A$2:$B$5,2,0),VLOOKUP(VLOOKUP($A225,'Raw Data'!$A$3:$AL$300,MATCH(Reformatted!R$2,'Raw Data'!$A$2:$AK$2,0),0),Scoring!$D$2:$E$5,2,0)),"")</f>
        <v/>
      </c>
      <c r="S225" s="2" t="str">
        <f>IFERROR(IF(S$1=1,VLOOKUP(VLOOKUP($A225,'Raw Data'!$A$3:$AL$300,MATCH(Reformatted!S$2,'Raw Data'!$A$2:$AK$2,0),0),Scoring!$A$2:$B$5,2,0),VLOOKUP(VLOOKUP($A225,'Raw Data'!$A$3:$AL$300,MATCH(Reformatted!S$2,'Raw Data'!$A$2:$AK$2,0),0),Scoring!$D$2:$E$5,2,0)),"")</f>
        <v/>
      </c>
      <c r="T225" s="7">
        <f t="shared" si="6"/>
        <v>0</v>
      </c>
      <c r="U225" s="2" t="str">
        <f>IFERROR(VLOOKUP(VLOOKUP($A225,'Raw Data'!$A$3:$AL$300,MATCH(Reformatted!U$2,'Raw Data'!$A$2:$AK$2,0),0),Scoring!$G$2:$H$5,2,0),"")</f>
        <v/>
      </c>
      <c r="V225" s="2" t="str">
        <f>IFERROR(VLOOKUP(VLOOKUP($A225,'Raw Data'!$A$3:$AL$300,MATCH(Reformatted!V$2,'Raw Data'!$A$2:$AK$2,0),0),Scoring!$G$2:$H$5,2,0),"")</f>
        <v/>
      </c>
      <c r="W225" s="2" t="str">
        <f>IFERROR(VLOOKUP(VLOOKUP($A225,'Raw Data'!$A$3:$AL$300,MATCH(Reformatted!W$2,'Raw Data'!$A$2:$AK$2,0),0),Scoring!$G$2:$H$5,2,0),"")</f>
        <v/>
      </c>
      <c r="X225" s="2" t="str">
        <f>IFERROR(VLOOKUP(VLOOKUP($A225,'Raw Data'!$A$3:$AL$300,MATCH(Reformatted!X$2,'Raw Data'!$A$2:$AK$2,0),0),Scoring!$G$2:$H$5,2,0),"")</f>
        <v/>
      </c>
      <c r="Y225" s="2" t="str">
        <f>IFERROR(VLOOKUP(VLOOKUP($A225,'Raw Data'!$A$3:$AL$300,MATCH(Reformatted!Y$2,'Raw Data'!$A$2:$AK$2,0),0),Scoring!$G$2:$H$5,2,0),"")</f>
        <v/>
      </c>
      <c r="Z225" s="2" t="str">
        <f>IFERROR(VLOOKUP(VLOOKUP($A225,'Raw Data'!$A$3:$AL$300,MATCH(Reformatted!Z$2,'Raw Data'!$A$2:$AK$2,0),0),Scoring!$G$2:$H$5,2,0),"")</f>
        <v/>
      </c>
      <c r="AA225" s="2" t="str">
        <f>IFERROR(VLOOKUP(VLOOKUP($A225,'Raw Data'!$A$3:$AL$300,MATCH(Reformatted!AA$2,'Raw Data'!$A$2:$AK$2,0),0),Scoring!$G$2:$H$5,2,0),"")</f>
        <v/>
      </c>
      <c r="AB225" s="2" t="str">
        <f>IFERROR(VLOOKUP(VLOOKUP($A225,'Raw Data'!$A$3:$AL$300,MATCH(Reformatted!AB$2,'Raw Data'!$A$2:$AK$2,0),0),Scoring!$G$2:$H$5,2,0),"")</f>
        <v/>
      </c>
      <c r="AC225" s="8">
        <f t="shared" si="7"/>
        <v>0</v>
      </c>
      <c r="AD225" s="2" t="e">
        <f>VLOOKUP($A225,'Raw Data'!$A$3:$AL$300,MATCH(Reformatted!AD$2,'Raw Data'!$A$2:$AK$2,0),0)</f>
        <v>#N/A</v>
      </c>
      <c r="AE225" s="2" t="e">
        <f>VLOOKUP($A225,'Raw Data'!$A$3:$AL$300,MATCH(Reformatted!AE$2,'Raw Data'!$A$2:$AK$2,0),0)</f>
        <v>#N/A</v>
      </c>
      <c r="AF225" s="2" t="e">
        <f>VLOOKUP($A225,'Raw Data'!$A$3:$AL$300,MATCH(Reformatted!AF$2,'Raw Data'!$A$2:$AK$2,0),0)</f>
        <v>#N/A</v>
      </c>
      <c r="AG225" s="2" t="e">
        <f>VLOOKUP($A225,'Raw Data'!$A$3:$AL$300,MATCH(Reformatted!AG$2,'Raw Data'!$A$2:$AK$2,0),0)</f>
        <v>#N/A</v>
      </c>
      <c r="AH225" s="2" t="e">
        <f>VLOOKUP($A225,'Raw Data'!$A$3:$AL$300,MATCH(Reformatted!AH$2,'Raw Data'!$A$2:$AK$2,0),0)</f>
        <v>#N/A</v>
      </c>
      <c r="AI225" s="2" t="e">
        <f>VLOOKUP($A225,'Raw Data'!$A$3:$AL$300,MATCH(Reformatted!AI$2,'Raw Data'!$A$2:$AK$2,0),0)</f>
        <v>#N/A</v>
      </c>
      <c r="AJ225" s="2" t="e">
        <f>VLOOKUP($A225,'Raw Data'!$A$3:$AL$300,MATCH(Reformatted!AJ$2,'Raw Data'!$A$2:$AK$2,0),0)</f>
        <v>#N/A</v>
      </c>
      <c r="AK225" s="2" t="e">
        <f>VLOOKUP($A225,'Raw Data'!$A$3:$AL$300,MATCH(Reformatted!AK$2,'Raw Data'!$A$2:$AK$2,0),0)</f>
        <v>#N/A</v>
      </c>
      <c r="AL225" s="2" t="e">
        <f>VLOOKUP($A225,'Raw Data'!$A$3:$AL$300,MATCH(Reformatted!AL$2,'Raw Data'!$A$2:$AK$2,0),0)</f>
        <v>#N/A</v>
      </c>
      <c r="AM225" s="2" t="e">
        <f>VLOOKUP($A225,'Raw Data'!$A$3:$AL$300,MATCH(Reformatted!AM$2,'Raw Data'!$A$2:$AK$2,0),0)</f>
        <v>#N/A</v>
      </c>
      <c r="AO225" s="22"/>
      <c r="AP225" s="23"/>
    </row>
    <row r="226" spans="1:42" ht="23.25" x14ac:dyDescent="0.35">
      <c r="A226" s="12"/>
      <c r="B226" s="12"/>
      <c r="C226" s="2" t="str">
        <f>IFERROR(IF(C$1=1,VLOOKUP(VLOOKUP($A226,'Raw Data'!$A$3:$AL$300,MATCH(Reformatted!C$2,'Raw Data'!$A$2:$AK$2,0),0),Scoring!$A$2:$B$5,2,0),VLOOKUP(VLOOKUP($A226,'Raw Data'!$A$3:$AL$300,MATCH(Reformatted!C$2,'Raw Data'!$A$2:$AK$2,0),0),Scoring!$D$2:$E$5,2,0)),"")</f>
        <v/>
      </c>
      <c r="D226" s="2" t="str">
        <f>IFERROR(IF(D$1=1,VLOOKUP(VLOOKUP($A226,'Raw Data'!$A$3:$AL$300,MATCH(Reformatted!D$2,'Raw Data'!$A$2:$AK$2,0),0),Scoring!$A$2:$B$5,2,0),VLOOKUP(VLOOKUP($A226,'Raw Data'!$A$3:$AL$300,MATCH(Reformatted!D$2,'Raw Data'!$A$2:$AK$2,0),0),Scoring!$D$2:$E$5,2,0)),"")</f>
        <v/>
      </c>
      <c r="E226" s="2" t="str">
        <f>IFERROR(IF(E$1=1,VLOOKUP(VLOOKUP($A226,'Raw Data'!$A$3:$AL$300,MATCH(Reformatted!E$2,'Raw Data'!$A$2:$AK$2,0),0),Scoring!$A$2:$B$5,2,0),VLOOKUP(VLOOKUP($A226,'Raw Data'!$A$3:$AL$300,MATCH(Reformatted!E$2,'Raw Data'!$A$2:$AK$2,0),0),Scoring!$D$2:$E$5,2,0)),"")</f>
        <v/>
      </c>
      <c r="F226" s="2" t="str">
        <f>IFERROR(IF(F$1=1,VLOOKUP(VLOOKUP($A226,'Raw Data'!$A$3:$AL$300,MATCH(Reformatted!F$2,'Raw Data'!$A$2:$AK$2,0),0),Scoring!$A$2:$B$5,2,0),VLOOKUP(VLOOKUP($A226,'Raw Data'!$A$3:$AL$300,MATCH(Reformatted!F$2,'Raw Data'!$A$2:$AK$2,0),0),Scoring!$D$2:$E$5,2,0)),"")</f>
        <v/>
      </c>
      <c r="G226" s="2" t="str">
        <f>IFERROR(IF(G$1=1,VLOOKUP(VLOOKUP($A226,'Raw Data'!$A$3:$AL$300,MATCH(Reformatted!G$2,'Raw Data'!$A$2:$AK$2,0),0),Scoring!$A$2:$B$5,2,0),VLOOKUP(VLOOKUP($A226,'Raw Data'!$A$3:$AL$300,MATCH(Reformatted!G$2,'Raw Data'!$A$2:$AK$2,0),0),Scoring!$D$2:$E$5,2,0)),"")</f>
        <v/>
      </c>
      <c r="H226" s="2" t="str">
        <f>IFERROR(IF(H$1=1,VLOOKUP(VLOOKUP($A226,'Raw Data'!$A$3:$AL$300,MATCH(Reformatted!H$2,'Raw Data'!$A$2:$AK$2,0),0),Scoring!$A$2:$B$5,2,0),VLOOKUP(VLOOKUP($A226,'Raw Data'!$A$3:$AL$300,MATCH(Reformatted!H$2,'Raw Data'!$A$2:$AK$2,0),0),Scoring!$D$2:$E$5,2,0)),"")</f>
        <v/>
      </c>
      <c r="I226" s="2" t="str">
        <f>IFERROR(IF(I$1=1,VLOOKUP(VLOOKUP($A226,'Raw Data'!$A$3:$AL$300,MATCH(Reformatted!I$2,'Raw Data'!$A$2:$AK$2,0),0),Scoring!$A$2:$B$5,2,0),VLOOKUP(VLOOKUP($A226,'Raw Data'!$A$3:$AL$300,MATCH(Reformatted!I$2,'Raw Data'!$A$2:$AK$2,0),0),Scoring!$D$2:$E$5,2,0)),"")</f>
        <v/>
      </c>
      <c r="J226" s="2" t="str">
        <f>IFERROR(IF(J$1=1,VLOOKUP(VLOOKUP($A226,'Raw Data'!$A$3:$AL$300,MATCH(Reformatted!J$2,'Raw Data'!$A$2:$AK$2,0),0),Scoring!$A$2:$B$5,2,0),VLOOKUP(VLOOKUP($A226,'Raw Data'!$A$3:$AL$300,MATCH(Reformatted!J$2,'Raw Data'!$A$2:$AK$2,0),0),Scoring!$D$2:$E$5,2,0)),"")</f>
        <v/>
      </c>
      <c r="K226" s="2" t="str">
        <f>IFERROR(IF(K$1=1,VLOOKUP(VLOOKUP($A226,'Raw Data'!$A$3:$AL$300,MATCH(Reformatted!K$2,'Raw Data'!$A$2:$AK$2,0),0),Scoring!$A$2:$B$5,2,0),VLOOKUP(VLOOKUP($A226,'Raw Data'!$A$3:$AL$300,MATCH(Reformatted!K$2,'Raw Data'!$A$2:$AK$2,0),0),Scoring!$D$2:$E$5,2,0)),"")</f>
        <v/>
      </c>
      <c r="L226" s="2" t="str">
        <f>IFERROR(IF(L$1=1,VLOOKUP(VLOOKUP($A226,'Raw Data'!$A$3:$AL$300,MATCH(Reformatted!L$2,'Raw Data'!$A$2:$AK$2,0),0),Scoring!$A$2:$B$5,2,0),VLOOKUP(VLOOKUP($A226,'Raw Data'!$A$3:$AL$300,MATCH(Reformatted!L$2,'Raw Data'!$A$2:$AK$2,0),0),Scoring!$D$2:$E$5,2,0)),"")</f>
        <v/>
      </c>
      <c r="M226" s="2" t="str">
        <f>IFERROR(IF(M$1=1,VLOOKUP(VLOOKUP($A226,'Raw Data'!$A$3:$AL$300,MATCH(Reformatted!M$2,'Raw Data'!$A$2:$AK$2,0),0),Scoring!$A$2:$B$5,2,0),VLOOKUP(VLOOKUP($A226,'Raw Data'!$A$3:$AL$300,MATCH(Reformatted!M$2,'Raw Data'!$A$2:$AK$2,0),0),Scoring!$D$2:$E$5,2,0)),"")</f>
        <v/>
      </c>
      <c r="N226" s="2" t="str">
        <f>IFERROR(IF(N$1=1,VLOOKUP(VLOOKUP($A226,'Raw Data'!$A$3:$AL$300,MATCH(Reformatted!N$2,'Raw Data'!$A$2:$AK$2,0),0),Scoring!$A$2:$B$5,2,0),VLOOKUP(VLOOKUP($A226,'Raw Data'!$A$3:$AL$300,MATCH(Reformatted!N$2,'Raw Data'!$A$2:$AK$2,0),0),Scoring!$D$2:$E$5,2,0)),"")</f>
        <v/>
      </c>
      <c r="O226" s="2" t="str">
        <f>IFERROR(IF(O$1=1,VLOOKUP(VLOOKUP($A226,'Raw Data'!$A$3:$AL$300,MATCH(Reformatted!O$2,'Raw Data'!$A$2:$AK$2,0),0),Scoring!$A$2:$B$5,2,0),VLOOKUP(VLOOKUP($A226,'Raw Data'!$A$3:$AL$300,MATCH(Reformatted!O$2,'Raw Data'!$A$2:$AK$2,0),0),Scoring!$D$2:$E$5,2,0)),"")</f>
        <v/>
      </c>
      <c r="P226" s="2" t="str">
        <f>IFERROR(IF(P$1=1,VLOOKUP(VLOOKUP($A226,'Raw Data'!$A$3:$AL$300,MATCH(Reformatted!P$2,'Raw Data'!$A$2:$AK$2,0),0),Scoring!$A$2:$B$5,2,0),VLOOKUP(VLOOKUP($A226,'Raw Data'!$A$3:$AL$300,MATCH(Reformatted!P$2,'Raw Data'!$A$2:$AK$2,0),0),Scoring!$D$2:$E$5,2,0)),"")</f>
        <v/>
      </c>
      <c r="Q226" s="2" t="str">
        <f>IFERROR(IF(Q$1=1,VLOOKUP(VLOOKUP($A226,'Raw Data'!$A$3:$AL$300,MATCH(Reformatted!Q$2,'Raw Data'!$A$2:$AK$2,0),0),Scoring!$A$2:$B$5,2,0),VLOOKUP(VLOOKUP($A226,'Raw Data'!$A$3:$AL$300,MATCH(Reformatted!Q$2,'Raw Data'!$A$2:$AK$2,0),0),Scoring!$D$2:$E$5,2,0)),"")</f>
        <v/>
      </c>
      <c r="R226" s="2" t="str">
        <f>IFERROR(IF(R$1=1,VLOOKUP(VLOOKUP($A226,'Raw Data'!$A$3:$AL$300,MATCH(Reformatted!R$2,'Raw Data'!$A$2:$AK$2,0),0),Scoring!$A$2:$B$5,2,0),VLOOKUP(VLOOKUP($A226,'Raw Data'!$A$3:$AL$300,MATCH(Reformatted!R$2,'Raw Data'!$A$2:$AK$2,0),0),Scoring!$D$2:$E$5,2,0)),"")</f>
        <v/>
      </c>
      <c r="S226" s="2" t="str">
        <f>IFERROR(IF(S$1=1,VLOOKUP(VLOOKUP($A226,'Raw Data'!$A$3:$AL$300,MATCH(Reformatted!S$2,'Raw Data'!$A$2:$AK$2,0),0),Scoring!$A$2:$B$5,2,0),VLOOKUP(VLOOKUP($A226,'Raw Data'!$A$3:$AL$300,MATCH(Reformatted!S$2,'Raw Data'!$A$2:$AK$2,0),0),Scoring!$D$2:$E$5,2,0)),"")</f>
        <v/>
      </c>
      <c r="T226" s="7">
        <f t="shared" si="6"/>
        <v>0</v>
      </c>
      <c r="U226" s="2" t="str">
        <f>IFERROR(VLOOKUP(VLOOKUP($A226,'Raw Data'!$A$3:$AL$300,MATCH(Reformatted!U$2,'Raw Data'!$A$2:$AK$2,0),0),Scoring!$G$2:$H$5,2,0),"")</f>
        <v/>
      </c>
      <c r="V226" s="2" t="str">
        <f>IFERROR(VLOOKUP(VLOOKUP($A226,'Raw Data'!$A$3:$AL$300,MATCH(Reformatted!V$2,'Raw Data'!$A$2:$AK$2,0),0),Scoring!$G$2:$H$5,2,0),"")</f>
        <v/>
      </c>
      <c r="W226" s="2" t="str">
        <f>IFERROR(VLOOKUP(VLOOKUP($A226,'Raw Data'!$A$3:$AL$300,MATCH(Reformatted!W$2,'Raw Data'!$A$2:$AK$2,0),0),Scoring!$G$2:$H$5,2,0),"")</f>
        <v/>
      </c>
      <c r="X226" s="2" t="str">
        <f>IFERROR(VLOOKUP(VLOOKUP($A226,'Raw Data'!$A$3:$AL$300,MATCH(Reformatted!X$2,'Raw Data'!$A$2:$AK$2,0),0),Scoring!$G$2:$H$5,2,0),"")</f>
        <v/>
      </c>
      <c r="Y226" s="2" t="str">
        <f>IFERROR(VLOOKUP(VLOOKUP($A226,'Raw Data'!$A$3:$AL$300,MATCH(Reformatted!Y$2,'Raw Data'!$A$2:$AK$2,0),0),Scoring!$G$2:$H$5,2,0),"")</f>
        <v/>
      </c>
      <c r="Z226" s="2" t="str">
        <f>IFERROR(VLOOKUP(VLOOKUP($A226,'Raw Data'!$A$3:$AL$300,MATCH(Reformatted!Z$2,'Raw Data'!$A$2:$AK$2,0),0),Scoring!$G$2:$H$5,2,0),"")</f>
        <v/>
      </c>
      <c r="AA226" s="2" t="str">
        <f>IFERROR(VLOOKUP(VLOOKUP($A226,'Raw Data'!$A$3:$AL$300,MATCH(Reformatted!AA$2,'Raw Data'!$A$2:$AK$2,0),0),Scoring!$G$2:$H$5,2,0),"")</f>
        <v/>
      </c>
      <c r="AB226" s="2" t="str">
        <f>IFERROR(VLOOKUP(VLOOKUP($A226,'Raw Data'!$A$3:$AL$300,MATCH(Reformatted!AB$2,'Raw Data'!$A$2:$AK$2,0),0),Scoring!$G$2:$H$5,2,0),"")</f>
        <v/>
      </c>
      <c r="AC226" s="8">
        <f t="shared" si="7"/>
        <v>0</v>
      </c>
      <c r="AD226" s="2" t="e">
        <f>VLOOKUP($A226,'Raw Data'!$A$3:$AL$300,MATCH(Reformatted!AD$2,'Raw Data'!$A$2:$AK$2,0),0)</f>
        <v>#N/A</v>
      </c>
      <c r="AE226" s="2" t="e">
        <f>VLOOKUP($A226,'Raw Data'!$A$3:$AL$300,MATCH(Reformatted!AE$2,'Raw Data'!$A$2:$AK$2,0),0)</f>
        <v>#N/A</v>
      </c>
      <c r="AF226" s="2" t="e">
        <f>VLOOKUP($A226,'Raw Data'!$A$3:$AL$300,MATCH(Reformatted!AF$2,'Raw Data'!$A$2:$AK$2,0),0)</f>
        <v>#N/A</v>
      </c>
      <c r="AG226" s="2" t="e">
        <f>VLOOKUP($A226,'Raw Data'!$A$3:$AL$300,MATCH(Reformatted!AG$2,'Raw Data'!$A$2:$AK$2,0),0)</f>
        <v>#N/A</v>
      </c>
      <c r="AH226" s="2" t="e">
        <f>VLOOKUP($A226,'Raw Data'!$A$3:$AL$300,MATCH(Reformatted!AH$2,'Raw Data'!$A$2:$AK$2,0),0)</f>
        <v>#N/A</v>
      </c>
      <c r="AI226" s="2" t="e">
        <f>VLOOKUP($A226,'Raw Data'!$A$3:$AL$300,MATCH(Reformatted!AI$2,'Raw Data'!$A$2:$AK$2,0),0)</f>
        <v>#N/A</v>
      </c>
      <c r="AJ226" s="2" t="e">
        <f>VLOOKUP($A226,'Raw Data'!$A$3:$AL$300,MATCH(Reformatted!AJ$2,'Raw Data'!$A$2:$AK$2,0),0)</f>
        <v>#N/A</v>
      </c>
      <c r="AK226" s="2" t="e">
        <f>VLOOKUP($A226,'Raw Data'!$A$3:$AL$300,MATCH(Reformatted!AK$2,'Raw Data'!$A$2:$AK$2,0),0)</f>
        <v>#N/A</v>
      </c>
      <c r="AL226" s="2" t="e">
        <f>VLOOKUP($A226,'Raw Data'!$A$3:$AL$300,MATCH(Reformatted!AL$2,'Raw Data'!$A$2:$AK$2,0),0)</f>
        <v>#N/A</v>
      </c>
      <c r="AM226" s="2" t="e">
        <f>VLOOKUP($A226,'Raw Data'!$A$3:$AL$300,MATCH(Reformatted!AM$2,'Raw Data'!$A$2:$AK$2,0),0)</f>
        <v>#N/A</v>
      </c>
      <c r="AO226" s="22"/>
      <c r="AP226" s="23"/>
    </row>
    <row r="227" spans="1:42" ht="23.25" x14ac:dyDescent="0.35">
      <c r="A227" s="12"/>
      <c r="B227" s="12"/>
      <c r="C227" s="2" t="str">
        <f>IFERROR(IF(C$1=1,VLOOKUP(VLOOKUP($A227,'Raw Data'!$A$3:$AL$300,MATCH(Reformatted!C$2,'Raw Data'!$A$2:$AK$2,0),0),Scoring!$A$2:$B$5,2,0),VLOOKUP(VLOOKUP($A227,'Raw Data'!$A$3:$AL$300,MATCH(Reformatted!C$2,'Raw Data'!$A$2:$AK$2,0),0),Scoring!$D$2:$E$5,2,0)),"")</f>
        <v/>
      </c>
      <c r="D227" s="2" t="str">
        <f>IFERROR(IF(D$1=1,VLOOKUP(VLOOKUP($A227,'Raw Data'!$A$3:$AL$300,MATCH(Reformatted!D$2,'Raw Data'!$A$2:$AK$2,0),0),Scoring!$A$2:$B$5,2,0),VLOOKUP(VLOOKUP($A227,'Raw Data'!$A$3:$AL$300,MATCH(Reformatted!D$2,'Raw Data'!$A$2:$AK$2,0),0),Scoring!$D$2:$E$5,2,0)),"")</f>
        <v/>
      </c>
      <c r="E227" s="2" t="str">
        <f>IFERROR(IF(E$1=1,VLOOKUP(VLOOKUP($A227,'Raw Data'!$A$3:$AL$300,MATCH(Reformatted!E$2,'Raw Data'!$A$2:$AK$2,0),0),Scoring!$A$2:$B$5,2,0),VLOOKUP(VLOOKUP($A227,'Raw Data'!$A$3:$AL$300,MATCH(Reformatted!E$2,'Raw Data'!$A$2:$AK$2,0),0),Scoring!$D$2:$E$5,2,0)),"")</f>
        <v/>
      </c>
      <c r="F227" s="2" t="str">
        <f>IFERROR(IF(F$1=1,VLOOKUP(VLOOKUP($A227,'Raw Data'!$A$3:$AL$300,MATCH(Reformatted!F$2,'Raw Data'!$A$2:$AK$2,0),0),Scoring!$A$2:$B$5,2,0),VLOOKUP(VLOOKUP($A227,'Raw Data'!$A$3:$AL$300,MATCH(Reformatted!F$2,'Raw Data'!$A$2:$AK$2,0),0),Scoring!$D$2:$E$5,2,0)),"")</f>
        <v/>
      </c>
      <c r="G227" s="2" t="str">
        <f>IFERROR(IF(G$1=1,VLOOKUP(VLOOKUP($A227,'Raw Data'!$A$3:$AL$300,MATCH(Reformatted!G$2,'Raw Data'!$A$2:$AK$2,0),0),Scoring!$A$2:$B$5,2,0),VLOOKUP(VLOOKUP($A227,'Raw Data'!$A$3:$AL$300,MATCH(Reformatted!G$2,'Raw Data'!$A$2:$AK$2,0),0),Scoring!$D$2:$E$5,2,0)),"")</f>
        <v/>
      </c>
      <c r="H227" s="2" t="str">
        <f>IFERROR(IF(H$1=1,VLOOKUP(VLOOKUP($A227,'Raw Data'!$A$3:$AL$300,MATCH(Reformatted!H$2,'Raw Data'!$A$2:$AK$2,0),0),Scoring!$A$2:$B$5,2,0),VLOOKUP(VLOOKUP($A227,'Raw Data'!$A$3:$AL$300,MATCH(Reformatted!H$2,'Raw Data'!$A$2:$AK$2,0),0),Scoring!$D$2:$E$5,2,0)),"")</f>
        <v/>
      </c>
      <c r="I227" s="2" t="str">
        <f>IFERROR(IF(I$1=1,VLOOKUP(VLOOKUP($A227,'Raw Data'!$A$3:$AL$300,MATCH(Reformatted!I$2,'Raw Data'!$A$2:$AK$2,0),0),Scoring!$A$2:$B$5,2,0),VLOOKUP(VLOOKUP($A227,'Raw Data'!$A$3:$AL$300,MATCH(Reformatted!I$2,'Raw Data'!$A$2:$AK$2,0),0),Scoring!$D$2:$E$5,2,0)),"")</f>
        <v/>
      </c>
      <c r="J227" s="2" t="str">
        <f>IFERROR(IF(J$1=1,VLOOKUP(VLOOKUP($A227,'Raw Data'!$A$3:$AL$300,MATCH(Reformatted!J$2,'Raw Data'!$A$2:$AK$2,0),0),Scoring!$A$2:$B$5,2,0),VLOOKUP(VLOOKUP($A227,'Raw Data'!$A$3:$AL$300,MATCH(Reformatted!J$2,'Raw Data'!$A$2:$AK$2,0),0),Scoring!$D$2:$E$5,2,0)),"")</f>
        <v/>
      </c>
      <c r="K227" s="2" t="str">
        <f>IFERROR(IF(K$1=1,VLOOKUP(VLOOKUP($A227,'Raw Data'!$A$3:$AL$300,MATCH(Reformatted!K$2,'Raw Data'!$A$2:$AK$2,0),0),Scoring!$A$2:$B$5,2,0),VLOOKUP(VLOOKUP($A227,'Raw Data'!$A$3:$AL$300,MATCH(Reformatted!K$2,'Raw Data'!$A$2:$AK$2,0),0),Scoring!$D$2:$E$5,2,0)),"")</f>
        <v/>
      </c>
      <c r="L227" s="2" t="str">
        <f>IFERROR(IF(L$1=1,VLOOKUP(VLOOKUP($A227,'Raw Data'!$A$3:$AL$300,MATCH(Reformatted!L$2,'Raw Data'!$A$2:$AK$2,0),0),Scoring!$A$2:$B$5,2,0),VLOOKUP(VLOOKUP($A227,'Raw Data'!$A$3:$AL$300,MATCH(Reformatted!L$2,'Raw Data'!$A$2:$AK$2,0),0),Scoring!$D$2:$E$5,2,0)),"")</f>
        <v/>
      </c>
      <c r="M227" s="2" t="str">
        <f>IFERROR(IF(M$1=1,VLOOKUP(VLOOKUP($A227,'Raw Data'!$A$3:$AL$300,MATCH(Reformatted!M$2,'Raw Data'!$A$2:$AK$2,0),0),Scoring!$A$2:$B$5,2,0),VLOOKUP(VLOOKUP($A227,'Raw Data'!$A$3:$AL$300,MATCH(Reformatted!M$2,'Raw Data'!$A$2:$AK$2,0),0),Scoring!$D$2:$E$5,2,0)),"")</f>
        <v/>
      </c>
      <c r="N227" s="2" t="str">
        <f>IFERROR(IF(N$1=1,VLOOKUP(VLOOKUP($A227,'Raw Data'!$A$3:$AL$300,MATCH(Reformatted!N$2,'Raw Data'!$A$2:$AK$2,0),0),Scoring!$A$2:$B$5,2,0),VLOOKUP(VLOOKUP($A227,'Raw Data'!$A$3:$AL$300,MATCH(Reformatted!N$2,'Raw Data'!$A$2:$AK$2,0),0),Scoring!$D$2:$E$5,2,0)),"")</f>
        <v/>
      </c>
      <c r="O227" s="2" t="str">
        <f>IFERROR(IF(O$1=1,VLOOKUP(VLOOKUP($A227,'Raw Data'!$A$3:$AL$300,MATCH(Reformatted!O$2,'Raw Data'!$A$2:$AK$2,0),0),Scoring!$A$2:$B$5,2,0),VLOOKUP(VLOOKUP($A227,'Raw Data'!$A$3:$AL$300,MATCH(Reformatted!O$2,'Raw Data'!$A$2:$AK$2,0),0),Scoring!$D$2:$E$5,2,0)),"")</f>
        <v/>
      </c>
      <c r="P227" s="2" t="str">
        <f>IFERROR(IF(P$1=1,VLOOKUP(VLOOKUP($A227,'Raw Data'!$A$3:$AL$300,MATCH(Reformatted!P$2,'Raw Data'!$A$2:$AK$2,0),0),Scoring!$A$2:$B$5,2,0),VLOOKUP(VLOOKUP($A227,'Raw Data'!$A$3:$AL$300,MATCH(Reformatted!P$2,'Raw Data'!$A$2:$AK$2,0),0),Scoring!$D$2:$E$5,2,0)),"")</f>
        <v/>
      </c>
      <c r="Q227" s="2" t="str">
        <f>IFERROR(IF(Q$1=1,VLOOKUP(VLOOKUP($A227,'Raw Data'!$A$3:$AL$300,MATCH(Reformatted!Q$2,'Raw Data'!$A$2:$AK$2,0),0),Scoring!$A$2:$B$5,2,0),VLOOKUP(VLOOKUP($A227,'Raw Data'!$A$3:$AL$300,MATCH(Reformatted!Q$2,'Raw Data'!$A$2:$AK$2,0),0),Scoring!$D$2:$E$5,2,0)),"")</f>
        <v/>
      </c>
      <c r="R227" s="2" t="str">
        <f>IFERROR(IF(R$1=1,VLOOKUP(VLOOKUP($A227,'Raw Data'!$A$3:$AL$300,MATCH(Reformatted!R$2,'Raw Data'!$A$2:$AK$2,0),0),Scoring!$A$2:$B$5,2,0),VLOOKUP(VLOOKUP($A227,'Raw Data'!$A$3:$AL$300,MATCH(Reformatted!R$2,'Raw Data'!$A$2:$AK$2,0),0),Scoring!$D$2:$E$5,2,0)),"")</f>
        <v/>
      </c>
      <c r="S227" s="2" t="str">
        <f>IFERROR(IF(S$1=1,VLOOKUP(VLOOKUP($A227,'Raw Data'!$A$3:$AL$300,MATCH(Reformatted!S$2,'Raw Data'!$A$2:$AK$2,0),0),Scoring!$A$2:$B$5,2,0),VLOOKUP(VLOOKUP($A227,'Raw Data'!$A$3:$AL$300,MATCH(Reformatted!S$2,'Raw Data'!$A$2:$AK$2,0),0),Scoring!$D$2:$E$5,2,0)),"")</f>
        <v/>
      </c>
      <c r="T227" s="7">
        <f t="shared" si="6"/>
        <v>0</v>
      </c>
      <c r="U227" s="2" t="str">
        <f>IFERROR(VLOOKUP(VLOOKUP($A227,'Raw Data'!$A$3:$AL$300,MATCH(Reformatted!U$2,'Raw Data'!$A$2:$AK$2,0),0),Scoring!$G$2:$H$5,2,0),"")</f>
        <v/>
      </c>
      <c r="V227" s="2" t="str">
        <f>IFERROR(VLOOKUP(VLOOKUP($A227,'Raw Data'!$A$3:$AL$300,MATCH(Reformatted!V$2,'Raw Data'!$A$2:$AK$2,0),0),Scoring!$G$2:$H$5,2,0),"")</f>
        <v/>
      </c>
      <c r="W227" s="2" t="str">
        <f>IFERROR(VLOOKUP(VLOOKUP($A227,'Raw Data'!$A$3:$AL$300,MATCH(Reformatted!W$2,'Raw Data'!$A$2:$AK$2,0),0),Scoring!$G$2:$H$5,2,0),"")</f>
        <v/>
      </c>
      <c r="X227" s="2" t="str">
        <f>IFERROR(VLOOKUP(VLOOKUP($A227,'Raw Data'!$A$3:$AL$300,MATCH(Reformatted!X$2,'Raw Data'!$A$2:$AK$2,0),0),Scoring!$G$2:$H$5,2,0),"")</f>
        <v/>
      </c>
      <c r="Y227" s="2" t="str">
        <f>IFERROR(VLOOKUP(VLOOKUP($A227,'Raw Data'!$A$3:$AL$300,MATCH(Reformatted!Y$2,'Raw Data'!$A$2:$AK$2,0),0),Scoring!$G$2:$H$5,2,0),"")</f>
        <v/>
      </c>
      <c r="Z227" s="2" t="str">
        <f>IFERROR(VLOOKUP(VLOOKUP($A227,'Raw Data'!$A$3:$AL$300,MATCH(Reformatted!Z$2,'Raw Data'!$A$2:$AK$2,0),0),Scoring!$G$2:$H$5,2,0),"")</f>
        <v/>
      </c>
      <c r="AA227" s="2" t="str">
        <f>IFERROR(VLOOKUP(VLOOKUP($A227,'Raw Data'!$A$3:$AL$300,MATCH(Reformatted!AA$2,'Raw Data'!$A$2:$AK$2,0),0),Scoring!$G$2:$H$5,2,0),"")</f>
        <v/>
      </c>
      <c r="AB227" s="2" t="str">
        <f>IFERROR(VLOOKUP(VLOOKUP($A227,'Raw Data'!$A$3:$AL$300,MATCH(Reformatted!AB$2,'Raw Data'!$A$2:$AK$2,0),0),Scoring!$G$2:$H$5,2,0),"")</f>
        <v/>
      </c>
      <c r="AC227" s="8">
        <f t="shared" si="7"/>
        <v>0</v>
      </c>
      <c r="AD227" s="2" t="e">
        <f>VLOOKUP($A227,'Raw Data'!$A$3:$AL$300,MATCH(Reformatted!AD$2,'Raw Data'!$A$2:$AK$2,0),0)</f>
        <v>#N/A</v>
      </c>
      <c r="AE227" s="2" t="e">
        <f>VLOOKUP($A227,'Raw Data'!$A$3:$AL$300,MATCH(Reformatted!AE$2,'Raw Data'!$A$2:$AK$2,0),0)</f>
        <v>#N/A</v>
      </c>
      <c r="AF227" s="2" t="e">
        <f>VLOOKUP($A227,'Raw Data'!$A$3:$AL$300,MATCH(Reformatted!AF$2,'Raw Data'!$A$2:$AK$2,0),0)</f>
        <v>#N/A</v>
      </c>
      <c r="AG227" s="2" t="e">
        <f>VLOOKUP($A227,'Raw Data'!$A$3:$AL$300,MATCH(Reformatted!AG$2,'Raw Data'!$A$2:$AK$2,0),0)</f>
        <v>#N/A</v>
      </c>
      <c r="AH227" s="2" t="e">
        <f>VLOOKUP($A227,'Raw Data'!$A$3:$AL$300,MATCH(Reformatted!AH$2,'Raw Data'!$A$2:$AK$2,0),0)</f>
        <v>#N/A</v>
      </c>
      <c r="AI227" s="2" t="e">
        <f>VLOOKUP($A227,'Raw Data'!$A$3:$AL$300,MATCH(Reformatted!AI$2,'Raw Data'!$A$2:$AK$2,0),0)</f>
        <v>#N/A</v>
      </c>
      <c r="AJ227" s="2" t="e">
        <f>VLOOKUP($A227,'Raw Data'!$A$3:$AL$300,MATCH(Reformatted!AJ$2,'Raw Data'!$A$2:$AK$2,0),0)</f>
        <v>#N/A</v>
      </c>
      <c r="AK227" s="2" t="e">
        <f>VLOOKUP($A227,'Raw Data'!$A$3:$AL$300,MATCH(Reformatted!AK$2,'Raw Data'!$A$2:$AK$2,0),0)</f>
        <v>#N/A</v>
      </c>
      <c r="AL227" s="2" t="e">
        <f>VLOOKUP($A227,'Raw Data'!$A$3:$AL$300,MATCH(Reformatted!AL$2,'Raw Data'!$A$2:$AK$2,0),0)</f>
        <v>#N/A</v>
      </c>
      <c r="AM227" s="2" t="e">
        <f>VLOOKUP($A227,'Raw Data'!$A$3:$AL$300,MATCH(Reformatted!AM$2,'Raw Data'!$A$2:$AK$2,0),0)</f>
        <v>#N/A</v>
      </c>
      <c r="AO227" s="22"/>
      <c r="AP227" s="23"/>
    </row>
    <row r="228" spans="1:42" ht="23.25" x14ac:dyDescent="0.35">
      <c r="A228" s="12"/>
      <c r="B228" s="12"/>
      <c r="C228" s="2" t="str">
        <f>IFERROR(IF(C$1=1,VLOOKUP(VLOOKUP($A228,'Raw Data'!$A$3:$AL$300,MATCH(Reformatted!C$2,'Raw Data'!$A$2:$AK$2,0),0),Scoring!$A$2:$B$5,2,0),VLOOKUP(VLOOKUP($A228,'Raw Data'!$A$3:$AL$300,MATCH(Reformatted!C$2,'Raw Data'!$A$2:$AK$2,0),0),Scoring!$D$2:$E$5,2,0)),"")</f>
        <v/>
      </c>
      <c r="D228" s="2" t="str">
        <f>IFERROR(IF(D$1=1,VLOOKUP(VLOOKUP($A228,'Raw Data'!$A$3:$AL$300,MATCH(Reformatted!D$2,'Raw Data'!$A$2:$AK$2,0),0),Scoring!$A$2:$B$5,2,0),VLOOKUP(VLOOKUP($A228,'Raw Data'!$A$3:$AL$300,MATCH(Reformatted!D$2,'Raw Data'!$A$2:$AK$2,0),0),Scoring!$D$2:$E$5,2,0)),"")</f>
        <v/>
      </c>
      <c r="E228" s="2" t="str">
        <f>IFERROR(IF(E$1=1,VLOOKUP(VLOOKUP($A228,'Raw Data'!$A$3:$AL$300,MATCH(Reformatted!E$2,'Raw Data'!$A$2:$AK$2,0),0),Scoring!$A$2:$B$5,2,0),VLOOKUP(VLOOKUP($A228,'Raw Data'!$A$3:$AL$300,MATCH(Reformatted!E$2,'Raw Data'!$A$2:$AK$2,0),0),Scoring!$D$2:$E$5,2,0)),"")</f>
        <v/>
      </c>
      <c r="F228" s="2" t="str">
        <f>IFERROR(IF(F$1=1,VLOOKUP(VLOOKUP($A228,'Raw Data'!$A$3:$AL$300,MATCH(Reformatted!F$2,'Raw Data'!$A$2:$AK$2,0),0),Scoring!$A$2:$B$5,2,0),VLOOKUP(VLOOKUP($A228,'Raw Data'!$A$3:$AL$300,MATCH(Reformatted!F$2,'Raw Data'!$A$2:$AK$2,0),0),Scoring!$D$2:$E$5,2,0)),"")</f>
        <v/>
      </c>
      <c r="G228" s="2" t="str">
        <f>IFERROR(IF(G$1=1,VLOOKUP(VLOOKUP($A228,'Raw Data'!$A$3:$AL$300,MATCH(Reformatted!G$2,'Raw Data'!$A$2:$AK$2,0),0),Scoring!$A$2:$B$5,2,0),VLOOKUP(VLOOKUP($A228,'Raw Data'!$A$3:$AL$300,MATCH(Reformatted!G$2,'Raw Data'!$A$2:$AK$2,0),0),Scoring!$D$2:$E$5,2,0)),"")</f>
        <v/>
      </c>
      <c r="H228" s="2" t="str">
        <f>IFERROR(IF(H$1=1,VLOOKUP(VLOOKUP($A228,'Raw Data'!$A$3:$AL$300,MATCH(Reformatted!H$2,'Raw Data'!$A$2:$AK$2,0),0),Scoring!$A$2:$B$5,2,0),VLOOKUP(VLOOKUP($A228,'Raw Data'!$A$3:$AL$300,MATCH(Reformatted!H$2,'Raw Data'!$A$2:$AK$2,0),0),Scoring!$D$2:$E$5,2,0)),"")</f>
        <v/>
      </c>
      <c r="I228" s="2" t="str">
        <f>IFERROR(IF(I$1=1,VLOOKUP(VLOOKUP($A228,'Raw Data'!$A$3:$AL$300,MATCH(Reformatted!I$2,'Raw Data'!$A$2:$AK$2,0),0),Scoring!$A$2:$B$5,2,0),VLOOKUP(VLOOKUP($A228,'Raw Data'!$A$3:$AL$300,MATCH(Reformatted!I$2,'Raw Data'!$A$2:$AK$2,0),0),Scoring!$D$2:$E$5,2,0)),"")</f>
        <v/>
      </c>
      <c r="J228" s="2" t="str">
        <f>IFERROR(IF(J$1=1,VLOOKUP(VLOOKUP($A228,'Raw Data'!$A$3:$AL$300,MATCH(Reformatted!J$2,'Raw Data'!$A$2:$AK$2,0),0),Scoring!$A$2:$B$5,2,0),VLOOKUP(VLOOKUP($A228,'Raw Data'!$A$3:$AL$300,MATCH(Reformatted!J$2,'Raw Data'!$A$2:$AK$2,0),0),Scoring!$D$2:$E$5,2,0)),"")</f>
        <v/>
      </c>
      <c r="K228" s="2" t="str">
        <f>IFERROR(IF(K$1=1,VLOOKUP(VLOOKUP($A228,'Raw Data'!$A$3:$AL$300,MATCH(Reformatted!K$2,'Raw Data'!$A$2:$AK$2,0),0),Scoring!$A$2:$B$5,2,0),VLOOKUP(VLOOKUP($A228,'Raw Data'!$A$3:$AL$300,MATCH(Reformatted!K$2,'Raw Data'!$A$2:$AK$2,0),0),Scoring!$D$2:$E$5,2,0)),"")</f>
        <v/>
      </c>
      <c r="L228" s="2" t="str">
        <f>IFERROR(IF(L$1=1,VLOOKUP(VLOOKUP($A228,'Raw Data'!$A$3:$AL$300,MATCH(Reformatted!L$2,'Raw Data'!$A$2:$AK$2,0),0),Scoring!$A$2:$B$5,2,0),VLOOKUP(VLOOKUP($A228,'Raw Data'!$A$3:$AL$300,MATCH(Reformatted!L$2,'Raw Data'!$A$2:$AK$2,0),0),Scoring!$D$2:$E$5,2,0)),"")</f>
        <v/>
      </c>
      <c r="M228" s="2" t="str">
        <f>IFERROR(IF(M$1=1,VLOOKUP(VLOOKUP($A228,'Raw Data'!$A$3:$AL$300,MATCH(Reformatted!M$2,'Raw Data'!$A$2:$AK$2,0),0),Scoring!$A$2:$B$5,2,0),VLOOKUP(VLOOKUP($A228,'Raw Data'!$A$3:$AL$300,MATCH(Reformatted!M$2,'Raw Data'!$A$2:$AK$2,0),0),Scoring!$D$2:$E$5,2,0)),"")</f>
        <v/>
      </c>
      <c r="N228" s="2" t="str">
        <f>IFERROR(IF(N$1=1,VLOOKUP(VLOOKUP($A228,'Raw Data'!$A$3:$AL$300,MATCH(Reformatted!N$2,'Raw Data'!$A$2:$AK$2,0),0),Scoring!$A$2:$B$5,2,0),VLOOKUP(VLOOKUP($A228,'Raw Data'!$A$3:$AL$300,MATCH(Reformatted!N$2,'Raw Data'!$A$2:$AK$2,0),0),Scoring!$D$2:$E$5,2,0)),"")</f>
        <v/>
      </c>
      <c r="O228" s="2" t="str">
        <f>IFERROR(IF(O$1=1,VLOOKUP(VLOOKUP($A228,'Raw Data'!$A$3:$AL$300,MATCH(Reformatted!O$2,'Raw Data'!$A$2:$AK$2,0),0),Scoring!$A$2:$B$5,2,0),VLOOKUP(VLOOKUP($A228,'Raw Data'!$A$3:$AL$300,MATCH(Reformatted!O$2,'Raw Data'!$A$2:$AK$2,0),0),Scoring!$D$2:$E$5,2,0)),"")</f>
        <v/>
      </c>
      <c r="P228" s="2" t="str">
        <f>IFERROR(IF(P$1=1,VLOOKUP(VLOOKUP($A228,'Raw Data'!$A$3:$AL$300,MATCH(Reformatted!P$2,'Raw Data'!$A$2:$AK$2,0),0),Scoring!$A$2:$B$5,2,0),VLOOKUP(VLOOKUP($A228,'Raw Data'!$A$3:$AL$300,MATCH(Reformatted!P$2,'Raw Data'!$A$2:$AK$2,0),0),Scoring!$D$2:$E$5,2,0)),"")</f>
        <v/>
      </c>
      <c r="Q228" s="2" t="str">
        <f>IFERROR(IF(Q$1=1,VLOOKUP(VLOOKUP($A228,'Raw Data'!$A$3:$AL$300,MATCH(Reformatted!Q$2,'Raw Data'!$A$2:$AK$2,0),0),Scoring!$A$2:$B$5,2,0),VLOOKUP(VLOOKUP($A228,'Raw Data'!$A$3:$AL$300,MATCH(Reformatted!Q$2,'Raw Data'!$A$2:$AK$2,0),0),Scoring!$D$2:$E$5,2,0)),"")</f>
        <v/>
      </c>
      <c r="R228" s="2" t="str">
        <f>IFERROR(IF(R$1=1,VLOOKUP(VLOOKUP($A228,'Raw Data'!$A$3:$AL$300,MATCH(Reformatted!R$2,'Raw Data'!$A$2:$AK$2,0),0),Scoring!$A$2:$B$5,2,0),VLOOKUP(VLOOKUP($A228,'Raw Data'!$A$3:$AL$300,MATCH(Reformatted!R$2,'Raw Data'!$A$2:$AK$2,0),0),Scoring!$D$2:$E$5,2,0)),"")</f>
        <v/>
      </c>
      <c r="S228" s="2" t="str">
        <f>IFERROR(IF(S$1=1,VLOOKUP(VLOOKUP($A228,'Raw Data'!$A$3:$AL$300,MATCH(Reformatted!S$2,'Raw Data'!$A$2:$AK$2,0),0),Scoring!$A$2:$B$5,2,0),VLOOKUP(VLOOKUP($A228,'Raw Data'!$A$3:$AL$300,MATCH(Reformatted!S$2,'Raw Data'!$A$2:$AK$2,0),0),Scoring!$D$2:$E$5,2,0)),"")</f>
        <v/>
      </c>
      <c r="T228" s="7">
        <f t="shared" si="6"/>
        <v>0</v>
      </c>
      <c r="U228" s="2" t="str">
        <f>IFERROR(VLOOKUP(VLOOKUP($A228,'Raw Data'!$A$3:$AL$300,MATCH(Reformatted!U$2,'Raw Data'!$A$2:$AK$2,0),0),Scoring!$G$2:$H$5,2,0),"")</f>
        <v/>
      </c>
      <c r="V228" s="2" t="str">
        <f>IFERROR(VLOOKUP(VLOOKUP($A228,'Raw Data'!$A$3:$AL$300,MATCH(Reformatted!V$2,'Raw Data'!$A$2:$AK$2,0),0),Scoring!$G$2:$H$5,2,0),"")</f>
        <v/>
      </c>
      <c r="W228" s="2" t="str">
        <f>IFERROR(VLOOKUP(VLOOKUP($A228,'Raw Data'!$A$3:$AL$300,MATCH(Reformatted!W$2,'Raw Data'!$A$2:$AK$2,0),0),Scoring!$G$2:$H$5,2,0),"")</f>
        <v/>
      </c>
      <c r="X228" s="2" t="str">
        <f>IFERROR(VLOOKUP(VLOOKUP($A228,'Raw Data'!$A$3:$AL$300,MATCH(Reformatted!X$2,'Raw Data'!$A$2:$AK$2,0),0),Scoring!$G$2:$H$5,2,0),"")</f>
        <v/>
      </c>
      <c r="Y228" s="2" t="str">
        <f>IFERROR(VLOOKUP(VLOOKUP($A228,'Raw Data'!$A$3:$AL$300,MATCH(Reformatted!Y$2,'Raw Data'!$A$2:$AK$2,0),0),Scoring!$G$2:$H$5,2,0),"")</f>
        <v/>
      </c>
      <c r="Z228" s="2" t="str">
        <f>IFERROR(VLOOKUP(VLOOKUP($A228,'Raw Data'!$A$3:$AL$300,MATCH(Reformatted!Z$2,'Raw Data'!$A$2:$AK$2,0),0),Scoring!$G$2:$H$5,2,0),"")</f>
        <v/>
      </c>
      <c r="AA228" s="2" t="str">
        <f>IFERROR(VLOOKUP(VLOOKUP($A228,'Raw Data'!$A$3:$AL$300,MATCH(Reformatted!AA$2,'Raw Data'!$A$2:$AK$2,0),0),Scoring!$G$2:$H$5,2,0),"")</f>
        <v/>
      </c>
      <c r="AB228" s="2" t="str">
        <f>IFERROR(VLOOKUP(VLOOKUP($A228,'Raw Data'!$A$3:$AL$300,MATCH(Reformatted!AB$2,'Raw Data'!$A$2:$AK$2,0),0),Scoring!$G$2:$H$5,2,0),"")</f>
        <v/>
      </c>
      <c r="AC228" s="8">
        <f t="shared" si="7"/>
        <v>0</v>
      </c>
      <c r="AD228" s="2" t="e">
        <f>VLOOKUP($A228,'Raw Data'!$A$3:$AL$300,MATCH(Reformatted!AD$2,'Raw Data'!$A$2:$AK$2,0),0)</f>
        <v>#N/A</v>
      </c>
      <c r="AE228" s="2" t="e">
        <f>VLOOKUP($A228,'Raw Data'!$A$3:$AL$300,MATCH(Reformatted!AE$2,'Raw Data'!$A$2:$AK$2,0),0)</f>
        <v>#N/A</v>
      </c>
      <c r="AF228" s="2" t="e">
        <f>VLOOKUP($A228,'Raw Data'!$A$3:$AL$300,MATCH(Reformatted!AF$2,'Raw Data'!$A$2:$AK$2,0),0)</f>
        <v>#N/A</v>
      </c>
      <c r="AG228" s="2" t="e">
        <f>VLOOKUP($A228,'Raw Data'!$A$3:$AL$300,MATCH(Reformatted!AG$2,'Raw Data'!$A$2:$AK$2,0),0)</f>
        <v>#N/A</v>
      </c>
      <c r="AH228" s="2" t="e">
        <f>VLOOKUP($A228,'Raw Data'!$A$3:$AL$300,MATCH(Reformatted!AH$2,'Raw Data'!$A$2:$AK$2,0),0)</f>
        <v>#N/A</v>
      </c>
      <c r="AI228" s="2" t="e">
        <f>VLOOKUP($A228,'Raw Data'!$A$3:$AL$300,MATCH(Reformatted!AI$2,'Raw Data'!$A$2:$AK$2,0),0)</f>
        <v>#N/A</v>
      </c>
      <c r="AJ228" s="2" t="e">
        <f>VLOOKUP($A228,'Raw Data'!$A$3:$AL$300,MATCH(Reformatted!AJ$2,'Raw Data'!$A$2:$AK$2,0),0)</f>
        <v>#N/A</v>
      </c>
      <c r="AK228" s="2" t="e">
        <f>VLOOKUP($A228,'Raw Data'!$A$3:$AL$300,MATCH(Reformatted!AK$2,'Raw Data'!$A$2:$AK$2,0),0)</f>
        <v>#N/A</v>
      </c>
      <c r="AL228" s="2" t="e">
        <f>VLOOKUP($A228,'Raw Data'!$A$3:$AL$300,MATCH(Reformatted!AL$2,'Raw Data'!$A$2:$AK$2,0),0)</f>
        <v>#N/A</v>
      </c>
      <c r="AM228" s="2" t="e">
        <f>VLOOKUP($A228,'Raw Data'!$A$3:$AL$300,MATCH(Reformatted!AM$2,'Raw Data'!$A$2:$AK$2,0),0)</f>
        <v>#N/A</v>
      </c>
      <c r="AO228" s="22"/>
      <c r="AP228" s="23"/>
    </row>
    <row r="229" spans="1:42" ht="23.25" x14ac:dyDescent="0.35">
      <c r="A229" s="12"/>
      <c r="B229" s="12"/>
      <c r="C229" s="2" t="str">
        <f>IFERROR(IF(C$1=1,VLOOKUP(VLOOKUP($A229,'Raw Data'!$A$3:$AL$300,MATCH(Reformatted!C$2,'Raw Data'!$A$2:$AK$2,0),0),Scoring!$A$2:$B$5,2,0),VLOOKUP(VLOOKUP($A229,'Raw Data'!$A$3:$AL$300,MATCH(Reformatted!C$2,'Raw Data'!$A$2:$AK$2,0),0),Scoring!$D$2:$E$5,2,0)),"")</f>
        <v/>
      </c>
      <c r="D229" s="2" t="str">
        <f>IFERROR(IF(D$1=1,VLOOKUP(VLOOKUP($A229,'Raw Data'!$A$3:$AL$300,MATCH(Reformatted!D$2,'Raw Data'!$A$2:$AK$2,0),0),Scoring!$A$2:$B$5,2,0),VLOOKUP(VLOOKUP($A229,'Raw Data'!$A$3:$AL$300,MATCH(Reformatted!D$2,'Raw Data'!$A$2:$AK$2,0),0),Scoring!$D$2:$E$5,2,0)),"")</f>
        <v/>
      </c>
      <c r="E229" s="2" t="str">
        <f>IFERROR(IF(E$1=1,VLOOKUP(VLOOKUP($A229,'Raw Data'!$A$3:$AL$300,MATCH(Reformatted!E$2,'Raw Data'!$A$2:$AK$2,0),0),Scoring!$A$2:$B$5,2,0),VLOOKUP(VLOOKUP($A229,'Raw Data'!$A$3:$AL$300,MATCH(Reformatted!E$2,'Raw Data'!$A$2:$AK$2,0),0),Scoring!$D$2:$E$5,2,0)),"")</f>
        <v/>
      </c>
      <c r="F229" s="2" t="str">
        <f>IFERROR(IF(F$1=1,VLOOKUP(VLOOKUP($A229,'Raw Data'!$A$3:$AL$300,MATCH(Reformatted!F$2,'Raw Data'!$A$2:$AK$2,0),0),Scoring!$A$2:$B$5,2,0),VLOOKUP(VLOOKUP($A229,'Raw Data'!$A$3:$AL$300,MATCH(Reformatted!F$2,'Raw Data'!$A$2:$AK$2,0),0),Scoring!$D$2:$E$5,2,0)),"")</f>
        <v/>
      </c>
      <c r="G229" s="2" t="str">
        <f>IFERROR(IF(G$1=1,VLOOKUP(VLOOKUP($A229,'Raw Data'!$A$3:$AL$300,MATCH(Reformatted!G$2,'Raw Data'!$A$2:$AK$2,0),0),Scoring!$A$2:$B$5,2,0),VLOOKUP(VLOOKUP($A229,'Raw Data'!$A$3:$AL$300,MATCH(Reformatted!G$2,'Raw Data'!$A$2:$AK$2,0),0),Scoring!$D$2:$E$5,2,0)),"")</f>
        <v/>
      </c>
      <c r="H229" s="2" t="str">
        <f>IFERROR(IF(H$1=1,VLOOKUP(VLOOKUP($A229,'Raw Data'!$A$3:$AL$300,MATCH(Reformatted!H$2,'Raw Data'!$A$2:$AK$2,0),0),Scoring!$A$2:$B$5,2,0),VLOOKUP(VLOOKUP($A229,'Raw Data'!$A$3:$AL$300,MATCH(Reformatted!H$2,'Raw Data'!$A$2:$AK$2,0),0),Scoring!$D$2:$E$5,2,0)),"")</f>
        <v/>
      </c>
      <c r="I229" s="2" t="str">
        <f>IFERROR(IF(I$1=1,VLOOKUP(VLOOKUP($A229,'Raw Data'!$A$3:$AL$300,MATCH(Reformatted!I$2,'Raw Data'!$A$2:$AK$2,0),0),Scoring!$A$2:$B$5,2,0),VLOOKUP(VLOOKUP($A229,'Raw Data'!$A$3:$AL$300,MATCH(Reformatted!I$2,'Raw Data'!$A$2:$AK$2,0),0),Scoring!$D$2:$E$5,2,0)),"")</f>
        <v/>
      </c>
      <c r="J229" s="2" t="str">
        <f>IFERROR(IF(J$1=1,VLOOKUP(VLOOKUP($A229,'Raw Data'!$A$3:$AL$300,MATCH(Reformatted!J$2,'Raw Data'!$A$2:$AK$2,0),0),Scoring!$A$2:$B$5,2,0),VLOOKUP(VLOOKUP($A229,'Raw Data'!$A$3:$AL$300,MATCH(Reformatted!J$2,'Raw Data'!$A$2:$AK$2,0),0),Scoring!$D$2:$E$5,2,0)),"")</f>
        <v/>
      </c>
      <c r="K229" s="2" t="str">
        <f>IFERROR(IF(K$1=1,VLOOKUP(VLOOKUP($A229,'Raw Data'!$A$3:$AL$300,MATCH(Reformatted!K$2,'Raw Data'!$A$2:$AK$2,0),0),Scoring!$A$2:$B$5,2,0),VLOOKUP(VLOOKUP($A229,'Raw Data'!$A$3:$AL$300,MATCH(Reformatted!K$2,'Raw Data'!$A$2:$AK$2,0),0),Scoring!$D$2:$E$5,2,0)),"")</f>
        <v/>
      </c>
      <c r="L229" s="2" t="str">
        <f>IFERROR(IF(L$1=1,VLOOKUP(VLOOKUP($A229,'Raw Data'!$A$3:$AL$300,MATCH(Reformatted!L$2,'Raw Data'!$A$2:$AK$2,0),0),Scoring!$A$2:$B$5,2,0),VLOOKUP(VLOOKUP($A229,'Raw Data'!$A$3:$AL$300,MATCH(Reformatted!L$2,'Raw Data'!$A$2:$AK$2,0),0),Scoring!$D$2:$E$5,2,0)),"")</f>
        <v/>
      </c>
      <c r="M229" s="2" t="str">
        <f>IFERROR(IF(M$1=1,VLOOKUP(VLOOKUP($A229,'Raw Data'!$A$3:$AL$300,MATCH(Reformatted!M$2,'Raw Data'!$A$2:$AK$2,0),0),Scoring!$A$2:$B$5,2,0),VLOOKUP(VLOOKUP($A229,'Raw Data'!$A$3:$AL$300,MATCH(Reformatted!M$2,'Raw Data'!$A$2:$AK$2,0),0),Scoring!$D$2:$E$5,2,0)),"")</f>
        <v/>
      </c>
      <c r="N229" s="2" t="str">
        <f>IFERROR(IF(N$1=1,VLOOKUP(VLOOKUP($A229,'Raw Data'!$A$3:$AL$300,MATCH(Reformatted!N$2,'Raw Data'!$A$2:$AK$2,0),0),Scoring!$A$2:$B$5,2,0),VLOOKUP(VLOOKUP($A229,'Raw Data'!$A$3:$AL$300,MATCH(Reformatted!N$2,'Raw Data'!$A$2:$AK$2,0),0),Scoring!$D$2:$E$5,2,0)),"")</f>
        <v/>
      </c>
      <c r="O229" s="2" t="str">
        <f>IFERROR(IF(O$1=1,VLOOKUP(VLOOKUP($A229,'Raw Data'!$A$3:$AL$300,MATCH(Reformatted!O$2,'Raw Data'!$A$2:$AK$2,0),0),Scoring!$A$2:$B$5,2,0),VLOOKUP(VLOOKUP($A229,'Raw Data'!$A$3:$AL$300,MATCH(Reformatted!O$2,'Raw Data'!$A$2:$AK$2,0),0),Scoring!$D$2:$E$5,2,0)),"")</f>
        <v/>
      </c>
      <c r="P229" s="2" t="str">
        <f>IFERROR(IF(P$1=1,VLOOKUP(VLOOKUP($A229,'Raw Data'!$A$3:$AL$300,MATCH(Reformatted!P$2,'Raw Data'!$A$2:$AK$2,0),0),Scoring!$A$2:$B$5,2,0),VLOOKUP(VLOOKUP($A229,'Raw Data'!$A$3:$AL$300,MATCH(Reformatted!P$2,'Raw Data'!$A$2:$AK$2,0),0),Scoring!$D$2:$E$5,2,0)),"")</f>
        <v/>
      </c>
      <c r="Q229" s="2" t="str">
        <f>IFERROR(IF(Q$1=1,VLOOKUP(VLOOKUP($A229,'Raw Data'!$A$3:$AL$300,MATCH(Reformatted!Q$2,'Raw Data'!$A$2:$AK$2,0),0),Scoring!$A$2:$B$5,2,0),VLOOKUP(VLOOKUP($A229,'Raw Data'!$A$3:$AL$300,MATCH(Reformatted!Q$2,'Raw Data'!$A$2:$AK$2,0),0),Scoring!$D$2:$E$5,2,0)),"")</f>
        <v/>
      </c>
      <c r="R229" s="2" t="str">
        <f>IFERROR(IF(R$1=1,VLOOKUP(VLOOKUP($A229,'Raw Data'!$A$3:$AL$300,MATCH(Reformatted!R$2,'Raw Data'!$A$2:$AK$2,0),0),Scoring!$A$2:$B$5,2,0),VLOOKUP(VLOOKUP($A229,'Raw Data'!$A$3:$AL$300,MATCH(Reformatted!R$2,'Raw Data'!$A$2:$AK$2,0),0),Scoring!$D$2:$E$5,2,0)),"")</f>
        <v/>
      </c>
      <c r="S229" s="2" t="str">
        <f>IFERROR(IF(S$1=1,VLOOKUP(VLOOKUP($A229,'Raw Data'!$A$3:$AL$300,MATCH(Reformatted!S$2,'Raw Data'!$A$2:$AK$2,0),0),Scoring!$A$2:$B$5,2,0),VLOOKUP(VLOOKUP($A229,'Raw Data'!$A$3:$AL$300,MATCH(Reformatted!S$2,'Raw Data'!$A$2:$AK$2,0),0),Scoring!$D$2:$E$5,2,0)),"")</f>
        <v/>
      </c>
      <c r="T229" s="7">
        <f t="shared" si="6"/>
        <v>0</v>
      </c>
      <c r="U229" s="2" t="str">
        <f>IFERROR(VLOOKUP(VLOOKUP($A229,'Raw Data'!$A$3:$AL$300,MATCH(Reformatted!U$2,'Raw Data'!$A$2:$AK$2,0),0),Scoring!$G$2:$H$5,2,0),"")</f>
        <v/>
      </c>
      <c r="V229" s="2" t="str">
        <f>IFERROR(VLOOKUP(VLOOKUP($A229,'Raw Data'!$A$3:$AL$300,MATCH(Reformatted!V$2,'Raw Data'!$A$2:$AK$2,0),0),Scoring!$G$2:$H$5,2,0),"")</f>
        <v/>
      </c>
      <c r="W229" s="2" t="str">
        <f>IFERROR(VLOOKUP(VLOOKUP($A229,'Raw Data'!$A$3:$AL$300,MATCH(Reformatted!W$2,'Raw Data'!$A$2:$AK$2,0),0),Scoring!$G$2:$H$5,2,0),"")</f>
        <v/>
      </c>
      <c r="X229" s="2" t="str">
        <f>IFERROR(VLOOKUP(VLOOKUP($A229,'Raw Data'!$A$3:$AL$300,MATCH(Reformatted!X$2,'Raw Data'!$A$2:$AK$2,0),0),Scoring!$G$2:$H$5,2,0),"")</f>
        <v/>
      </c>
      <c r="Y229" s="2" t="str">
        <f>IFERROR(VLOOKUP(VLOOKUP($A229,'Raw Data'!$A$3:$AL$300,MATCH(Reformatted!Y$2,'Raw Data'!$A$2:$AK$2,0),0),Scoring!$G$2:$H$5,2,0),"")</f>
        <v/>
      </c>
      <c r="Z229" s="2" t="str">
        <f>IFERROR(VLOOKUP(VLOOKUP($A229,'Raw Data'!$A$3:$AL$300,MATCH(Reformatted!Z$2,'Raw Data'!$A$2:$AK$2,0),0),Scoring!$G$2:$H$5,2,0),"")</f>
        <v/>
      </c>
      <c r="AA229" s="2" t="str">
        <f>IFERROR(VLOOKUP(VLOOKUP($A229,'Raw Data'!$A$3:$AL$300,MATCH(Reformatted!AA$2,'Raw Data'!$A$2:$AK$2,0),0),Scoring!$G$2:$H$5,2,0),"")</f>
        <v/>
      </c>
      <c r="AB229" s="2" t="str">
        <f>IFERROR(VLOOKUP(VLOOKUP($A229,'Raw Data'!$A$3:$AL$300,MATCH(Reformatted!AB$2,'Raw Data'!$A$2:$AK$2,0),0),Scoring!$G$2:$H$5,2,0),"")</f>
        <v/>
      </c>
      <c r="AC229" s="8">
        <f t="shared" si="7"/>
        <v>0</v>
      </c>
      <c r="AD229" s="2" t="e">
        <f>VLOOKUP($A229,'Raw Data'!$A$3:$AL$300,MATCH(Reformatted!AD$2,'Raw Data'!$A$2:$AK$2,0),0)</f>
        <v>#N/A</v>
      </c>
      <c r="AE229" s="2" t="e">
        <f>VLOOKUP($A229,'Raw Data'!$A$3:$AL$300,MATCH(Reformatted!AE$2,'Raw Data'!$A$2:$AK$2,0),0)</f>
        <v>#N/A</v>
      </c>
      <c r="AF229" s="2" t="e">
        <f>VLOOKUP($A229,'Raw Data'!$A$3:$AL$300,MATCH(Reformatted!AF$2,'Raw Data'!$A$2:$AK$2,0),0)</f>
        <v>#N/A</v>
      </c>
      <c r="AG229" s="2" t="e">
        <f>VLOOKUP($A229,'Raw Data'!$A$3:$AL$300,MATCH(Reformatted!AG$2,'Raw Data'!$A$2:$AK$2,0),0)</f>
        <v>#N/A</v>
      </c>
      <c r="AH229" s="2" t="e">
        <f>VLOOKUP($A229,'Raw Data'!$A$3:$AL$300,MATCH(Reformatted!AH$2,'Raw Data'!$A$2:$AK$2,0),0)</f>
        <v>#N/A</v>
      </c>
      <c r="AI229" s="2" t="e">
        <f>VLOOKUP($A229,'Raw Data'!$A$3:$AL$300,MATCH(Reformatted!AI$2,'Raw Data'!$A$2:$AK$2,0),0)</f>
        <v>#N/A</v>
      </c>
      <c r="AJ229" s="2" t="e">
        <f>VLOOKUP($A229,'Raw Data'!$A$3:$AL$300,MATCH(Reformatted!AJ$2,'Raw Data'!$A$2:$AK$2,0),0)</f>
        <v>#N/A</v>
      </c>
      <c r="AK229" s="2" t="e">
        <f>VLOOKUP($A229,'Raw Data'!$A$3:$AL$300,MATCH(Reformatted!AK$2,'Raw Data'!$A$2:$AK$2,0),0)</f>
        <v>#N/A</v>
      </c>
      <c r="AL229" s="2" t="e">
        <f>VLOOKUP($A229,'Raw Data'!$A$3:$AL$300,MATCH(Reformatted!AL$2,'Raw Data'!$A$2:$AK$2,0),0)</f>
        <v>#N/A</v>
      </c>
      <c r="AM229" s="2" t="e">
        <f>VLOOKUP($A229,'Raw Data'!$A$3:$AL$300,MATCH(Reformatted!AM$2,'Raw Data'!$A$2:$AK$2,0),0)</f>
        <v>#N/A</v>
      </c>
      <c r="AO229" s="22"/>
      <c r="AP229" s="23"/>
    </row>
    <row r="230" spans="1:42" ht="23.25" x14ac:dyDescent="0.35">
      <c r="A230" s="12"/>
      <c r="B230" s="12"/>
      <c r="C230" s="2" t="str">
        <f>IFERROR(IF(C$1=1,VLOOKUP(VLOOKUP($A230,'Raw Data'!$A$3:$AL$300,MATCH(Reformatted!C$2,'Raw Data'!$A$2:$AK$2,0),0),Scoring!$A$2:$B$5,2,0),VLOOKUP(VLOOKUP($A230,'Raw Data'!$A$3:$AL$300,MATCH(Reformatted!C$2,'Raw Data'!$A$2:$AK$2,0),0),Scoring!$D$2:$E$5,2,0)),"")</f>
        <v/>
      </c>
      <c r="D230" s="2" t="str">
        <f>IFERROR(IF(D$1=1,VLOOKUP(VLOOKUP($A230,'Raw Data'!$A$3:$AL$300,MATCH(Reformatted!D$2,'Raw Data'!$A$2:$AK$2,0),0),Scoring!$A$2:$B$5,2,0),VLOOKUP(VLOOKUP($A230,'Raw Data'!$A$3:$AL$300,MATCH(Reformatted!D$2,'Raw Data'!$A$2:$AK$2,0),0),Scoring!$D$2:$E$5,2,0)),"")</f>
        <v/>
      </c>
      <c r="E230" s="2" t="str">
        <f>IFERROR(IF(E$1=1,VLOOKUP(VLOOKUP($A230,'Raw Data'!$A$3:$AL$300,MATCH(Reformatted!E$2,'Raw Data'!$A$2:$AK$2,0),0),Scoring!$A$2:$B$5,2,0),VLOOKUP(VLOOKUP($A230,'Raw Data'!$A$3:$AL$300,MATCH(Reformatted!E$2,'Raw Data'!$A$2:$AK$2,0),0),Scoring!$D$2:$E$5,2,0)),"")</f>
        <v/>
      </c>
      <c r="F230" s="2" t="str">
        <f>IFERROR(IF(F$1=1,VLOOKUP(VLOOKUP($A230,'Raw Data'!$A$3:$AL$300,MATCH(Reformatted!F$2,'Raw Data'!$A$2:$AK$2,0),0),Scoring!$A$2:$B$5,2,0),VLOOKUP(VLOOKUP($A230,'Raw Data'!$A$3:$AL$300,MATCH(Reformatted!F$2,'Raw Data'!$A$2:$AK$2,0),0),Scoring!$D$2:$E$5,2,0)),"")</f>
        <v/>
      </c>
      <c r="G230" s="2" t="str">
        <f>IFERROR(IF(G$1=1,VLOOKUP(VLOOKUP($A230,'Raw Data'!$A$3:$AL$300,MATCH(Reformatted!G$2,'Raw Data'!$A$2:$AK$2,0),0),Scoring!$A$2:$B$5,2,0),VLOOKUP(VLOOKUP($A230,'Raw Data'!$A$3:$AL$300,MATCH(Reformatted!G$2,'Raw Data'!$A$2:$AK$2,0),0),Scoring!$D$2:$E$5,2,0)),"")</f>
        <v/>
      </c>
      <c r="H230" s="2" t="str">
        <f>IFERROR(IF(H$1=1,VLOOKUP(VLOOKUP($A230,'Raw Data'!$A$3:$AL$300,MATCH(Reformatted!H$2,'Raw Data'!$A$2:$AK$2,0),0),Scoring!$A$2:$B$5,2,0),VLOOKUP(VLOOKUP($A230,'Raw Data'!$A$3:$AL$300,MATCH(Reformatted!H$2,'Raw Data'!$A$2:$AK$2,0),0),Scoring!$D$2:$E$5,2,0)),"")</f>
        <v/>
      </c>
      <c r="I230" s="2" t="str">
        <f>IFERROR(IF(I$1=1,VLOOKUP(VLOOKUP($A230,'Raw Data'!$A$3:$AL$300,MATCH(Reformatted!I$2,'Raw Data'!$A$2:$AK$2,0),0),Scoring!$A$2:$B$5,2,0),VLOOKUP(VLOOKUP($A230,'Raw Data'!$A$3:$AL$300,MATCH(Reformatted!I$2,'Raw Data'!$A$2:$AK$2,0),0),Scoring!$D$2:$E$5,2,0)),"")</f>
        <v/>
      </c>
      <c r="J230" s="2" t="str">
        <f>IFERROR(IF(J$1=1,VLOOKUP(VLOOKUP($A230,'Raw Data'!$A$3:$AL$300,MATCH(Reformatted!J$2,'Raw Data'!$A$2:$AK$2,0),0),Scoring!$A$2:$B$5,2,0),VLOOKUP(VLOOKUP($A230,'Raw Data'!$A$3:$AL$300,MATCH(Reformatted!J$2,'Raw Data'!$A$2:$AK$2,0),0),Scoring!$D$2:$E$5,2,0)),"")</f>
        <v/>
      </c>
      <c r="K230" s="2" t="str">
        <f>IFERROR(IF(K$1=1,VLOOKUP(VLOOKUP($A230,'Raw Data'!$A$3:$AL$300,MATCH(Reformatted!K$2,'Raw Data'!$A$2:$AK$2,0),0),Scoring!$A$2:$B$5,2,0),VLOOKUP(VLOOKUP($A230,'Raw Data'!$A$3:$AL$300,MATCH(Reformatted!K$2,'Raw Data'!$A$2:$AK$2,0),0),Scoring!$D$2:$E$5,2,0)),"")</f>
        <v/>
      </c>
      <c r="L230" s="2" t="str">
        <f>IFERROR(IF(L$1=1,VLOOKUP(VLOOKUP($A230,'Raw Data'!$A$3:$AL$300,MATCH(Reformatted!L$2,'Raw Data'!$A$2:$AK$2,0),0),Scoring!$A$2:$B$5,2,0),VLOOKUP(VLOOKUP($A230,'Raw Data'!$A$3:$AL$300,MATCH(Reformatted!L$2,'Raw Data'!$A$2:$AK$2,0),0),Scoring!$D$2:$E$5,2,0)),"")</f>
        <v/>
      </c>
      <c r="M230" s="2" t="str">
        <f>IFERROR(IF(M$1=1,VLOOKUP(VLOOKUP($A230,'Raw Data'!$A$3:$AL$300,MATCH(Reformatted!M$2,'Raw Data'!$A$2:$AK$2,0),0),Scoring!$A$2:$B$5,2,0),VLOOKUP(VLOOKUP($A230,'Raw Data'!$A$3:$AL$300,MATCH(Reformatted!M$2,'Raw Data'!$A$2:$AK$2,0),0),Scoring!$D$2:$E$5,2,0)),"")</f>
        <v/>
      </c>
      <c r="N230" s="2" t="str">
        <f>IFERROR(IF(N$1=1,VLOOKUP(VLOOKUP($A230,'Raw Data'!$A$3:$AL$300,MATCH(Reformatted!N$2,'Raw Data'!$A$2:$AK$2,0),0),Scoring!$A$2:$B$5,2,0),VLOOKUP(VLOOKUP($A230,'Raw Data'!$A$3:$AL$300,MATCH(Reformatted!N$2,'Raw Data'!$A$2:$AK$2,0),0),Scoring!$D$2:$E$5,2,0)),"")</f>
        <v/>
      </c>
      <c r="O230" s="2" t="str">
        <f>IFERROR(IF(O$1=1,VLOOKUP(VLOOKUP($A230,'Raw Data'!$A$3:$AL$300,MATCH(Reformatted!O$2,'Raw Data'!$A$2:$AK$2,0),0),Scoring!$A$2:$B$5,2,0),VLOOKUP(VLOOKUP($A230,'Raw Data'!$A$3:$AL$300,MATCH(Reformatted!O$2,'Raw Data'!$A$2:$AK$2,0),0),Scoring!$D$2:$E$5,2,0)),"")</f>
        <v/>
      </c>
      <c r="P230" s="2" t="str">
        <f>IFERROR(IF(P$1=1,VLOOKUP(VLOOKUP($A230,'Raw Data'!$A$3:$AL$300,MATCH(Reformatted!P$2,'Raw Data'!$A$2:$AK$2,0),0),Scoring!$A$2:$B$5,2,0),VLOOKUP(VLOOKUP($A230,'Raw Data'!$A$3:$AL$300,MATCH(Reformatted!P$2,'Raw Data'!$A$2:$AK$2,0),0),Scoring!$D$2:$E$5,2,0)),"")</f>
        <v/>
      </c>
      <c r="Q230" s="2" t="str">
        <f>IFERROR(IF(Q$1=1,VLOOKUP(VLOOKUP($A230,'Raw Data'!$A$3:$AL$300,MATCH(Reformatted!Q$2,'Raw Data'!$A$2:$AK$2,0),0),Scoring!$A$2:$B$5,2,0),VLOOKUP(VLOOKUP($A230,'Raw Data'!$A$3:$AL$300,MATCH(Reformatted!Q$2,'Raw Data'!$A$2:$AK$2,0),0),Scoring!$D$2:$E$5,2,0)),"")</f>
        <v/>
      </c>
      <c r="R230" s="2" t="str">
        <f>IFERROR(IF(R$1=1,VLOOKUP(VLOOKUP($A230,'Raw Data'!$A$3:$AL$300,MATCH(Reformatted!R$2,'Raw Data'!$A$2:$AK$2,0),0),Scoring!$A$2:$B$5,2,0),VLOOKUP(VLOOKUP($A230,'Raw Data'!$A$3:$AL$300,MATCH(Reformatted!R$2,'Raw Data'!$A$2:$AK$2,0),0),Scoring!$D$2:$E$5,2,0)),"")</f>
        <v/>
      </c>
      <c r="S230" s="2" t="str">
        <f>IFERROR(IF(S$1=1,VLOOKUP(VLOOKUP($A230,'Raw Data'!$A$3:$AL$300,MATCH(Reformatted!S$2,'Raw Data'!$A$2:$AK$2,0),0),Scoring!$A$2:$B$5,2,0),VLOOKUP(VLOOKUP($A230,'Raw Data'!$A$3:$AL$300,MATCH(Reformatted!S$2,'Raw Data'!$A$2:$AK$2,0),0),Scoring!$D$2:$E$5,2,0)),"")</f>
        <v/>
      </c>
      <c r="T230" s="7">
        <f t="shared" si="6"/>
        <v>0</v>
      </c>
      <c r="U230" s="2" t="str">
        <f>IFERROR(VLOOKUP(VLOOKUP($A230,'Raw Data'!$A$3:$AL$300,MATCH(Reformatted!U$2,'Raw Data'!$A$2:$AK$2,0),0),Scoring!$G$2:$H$5,2,0),"")</f>
        <v/>
      </c>
      <c r="V230" s="2" t="str">
        <f>IFERROR(VLOOKUP(VLOOKUP($A230,'Raw Data'!$A$3:$AL$300,MATCH(Reformatted!V$2,'Raw Data'!$A$2:$AK$2,0),0),Scoring!$G$2:$H$5,2,0),"")</f>
        <v/>
      </c>
      <c r="W230" s="2" t="str">
        <f>IFERROR(VLOOKUP(VLOOKUP($A230,'Raw Data'!$A$3:$AL$300,MATCH(Reformatted!W$2,'Raw Data'!$A$2:$AK$2,0),0),Scoring!$G$2:$H$5,2,0),"")</f>
        <v/>
      </c>
      <c r="X230" s="2" t="str">
        <f>IFERROR(VLOOKUP(VLOOKUP($A230,'Raw Data'!$A$3:$AL$300,MATCH(Reformatted!X$2,'Raw Data'!$A$2:$AK$2,0),0),Scoring!$G$2:$H$5,2,0),"")</f>
        <v/>
      </c>
      <c r="Y230" s="2" t="str">
        <f>IFERROR(VLOOKUP(VLOOKUP($A230,'Raw Data'!$A$3:$AL$300,MATCH(Reformatted!Y$2,'Raw Data'!$A$2:$AK$2,0),0),Scoring!$G$2:$H$5,2,0),"")</f>
        <v/>
      </c>
      <c r="Z230" s="2" t="str">
        <f>IFERROR(VLOOKUP(VLOOKUP($A230,'Raw Data'!$A$3:$AL$300,MATCH(Reformatted!Z$2,'Raw Data'!$A$2:$AK$2,0),0),Scoring!$G$2:$H$5,2,0),"")</f>
        <v/>
      </c>
      <c r="AA230" s="2" t="str">
        <f>IFERROR(VLOOKUP(VLOOKUP($A230,'Raw Data'!$A$3:$AL$300,MATCH(Reformatted!AA$2,'Raw Data'!$A$2:$AK$2,0),0),Scoring!$G$2:$H$5,2,0),"")</f>
        <v/>
      </c>
      <c r="AB230" s="2" t="str">
        <f>IFERROR(VLOOKUP(VLOOKUP($A230,'Raw Data'!$A$3:$AL$300,MATCH(Reformatted!AB$2,'Raw Data'!$A$2:$AK$2,0),0),Scoring!$G$2:$H$5,2,0),"")</f>
        <v/>
      </c>
      <c r="AC230" s="8">
        <f t="shared" si="7"/>
        <v>0</v>
      </c>
      <c r="AD230" s="2" t="e">
        <f>VLOOKUP($A230,'Raw Data'!$A$3:$AL$300,MATCH(Reformatted!AD$2,'Raw Data'!$A$2:$AK$2,0),0)</f>
        <v>#N/A</v>
      </c>
      <c r="AE230" s="2" t="e">
        <f>VLOOKUP($A230,'Raw Data'!$A$3:$AL$300,MATCH(Reformatted!AE$2,'Raw Data'!$A$2:$AK$2,0),0)</f>
        <v>#N/A</v>
      </c>
      <c r="AF230" s="2" t="e">
        <f>VLOOKUP($A230,'Raw Data'!$A$3:$AL$300,MATCH(Reformatted!AF$2,'Raw Data'!$A$2:$AK$2,0),0)</f>
        <v>#N/A</v>
      </c>
      <c r="AG230" s="2" t="e">
        <f>VLOOKUP($A230,'Raw Data'!$A$3:$AL$300,MATCH(Reformatted!AG$2,'Raw Data'!$A$2:$AK$2,0),0)</f>
        <v>#N/A</v>
      </c>
      <c r="AH230" s="2" t="e">
        <f>VLOOKUP($A230,'Raw Data'!$A$3:$AL$300,MATCH(Reformatted!AH$2,'Raw Data'!$A$2:$AK$2,0),0)</f>
        <v>#N/A</v>
      </c>
      <c r="AI230" s="2" t="e">
        <f>VLOOKUP($A230,'Raw Data'!$A$3:$AL$300,MATCH(Reformatted!AI$2,'Raw Data'!$A$2:$AK$2,0),0)</f>
        <v>#N/A</v>
      </c>
      <c r="AJ230" s="2" t="e">
        <f>VLOOKUP($A230,'Raw Data'!$A$3:$AL$300,MATCH(Reformatted!AJ$2,'Raw Data'!$A$2:$AK$2,0),0)</f>
        <v>#N/A</v>
      </c>
      <c r="AK230" s="2" t="e">
        <f>VLOOKUP($A230,'Raw Data'!$A$3:$AL$300,MATCH(Reformatted!AK$2,'Raw Data'!$A$2:$AK$2,0),0)</f>
        <v>#N/A</v>
      </c>
      <c r="AL230" s="2" t="e">
        <f>VLOOKUP($A230,'Raw Data'!$A$3:$AL$300,MATCH(Reformatted!AL$2,'Raw Data'!$A$2:$AK$2,0),0)</f>
        <v>#N/A</v>
      </c>
      <c r="AM230" s="2" t="e">
        <f>VLOOKUP($A230,'Raw Data'!$A$3:$AL$300,MATCH(Reformatted!AM$2,'Raw Data'!$A$2:$AK$2,0),0)</f>
        <v>#N/A</v>
      </c>
      <c r="AO230" s="22"/>
      <c r="AP230" s="23"/>
    </row>
    <row r="231" spans="1:42" ht="23.25" x14ac:dyDescent="0.35">
      <c r="A231" s="12"/>
      <c r="B231" s="12"/>
      <c r="C231" s="2" t="str">
        <f>IFERROR(IF(C$1=1,VLOOKUP(VLOOKUP($A231,'Raw Data'!$A$3:$AL$300,MATCH(Reformatted!C$2,'Raw Data'!$A$2:$AK$2,0),0),Scoring!$A$2:$B$5,2,0),VLOOKUP(VLOOKUP($A231,'Raw Data'!$A$3:$AL$300,MATCH(Reformatted!C$2,'Raw Data'!$A$2:$AK$2,0),0),Scoring!$D$2:$E$5,2,0)),"")</f>
        <v/>
      </c>
      <c r="D231" s="2" t="str">
        <f>IFERROR(IF(D$1=1,VLOOKUP(VLOOKUP($A231,'Raw Data'!$A$3:$AL$300,MATCH(Reformatted!D$2,'Raw Data'!$A$2:$AK$2,0),0),Scoring!$A$2:$B$5,2,0),VLOOKUP(VLOOKUP($A231,'Raw Data'!$A$3:$AL$300,MATCH(Reformatted!D$2,'Raw Data'!$A$2:$AK$2,0),0),Scoring!$D$2:$E$5,2,0)),"")</f>
        <v/>
      </c>
      <c r="E231" s="2" t="str">
        <f>IFERROR(IF(E$1=1,VLOOKUP(VLOOKUP($A231,'Raw Data'!$A$3:$AL$300,MATCH(Reformatted!E$2,'Raw Data'!$A$2:$AK$2,0),0),Scoring!$A$2:$B$5,2,0),VLOOKUP(VLOOKUP($A231,'Raw Data'!$A$3:$AL$300,MATCH(Reformatted!E$2,'Raw Data'!$A$2:$AK$2,0),0),Scoring!$D$2:$E$5,2,0)),"")</f>
        <v/>
      </c>
      <c r="F231" s="2" t="str">
        <f>IFERROR(IF(F$1=1,VLOOKUP(VLOOKUP($A231,'Raw Data'!$A$3:$AL$300,MATCH(Reformatted!F$2,'Raw Data'!$A$2:$AK$2,0),0),Scoring!$A$2:$B$5,2,0),VLOOKUP(VLOOKUP($A231,'Raw Data'!$A$3:$AL$300,MATCH(Reformatted!F$2,'Raw Data'!$A$2:$AK$2,0),0),Scoring!$D$2:$E$5,2,0)),"")</f>
        <v/>
      </c>
      <c r="G231" s="2" t="str">
        <f>IFERROR(IF(G$1=1,VLOOKUP(VLOOKUP($A231,'Raw Data'!$A$3:$AL$300,MATCH(Reformatted!G$2,'Raw Data'!$A$2:$AK$2,0),0),Scoring!$A$2:$B$5,2,0),VLOOKUP(VLOOKUP($A231,'Raw Data'!$A$3:$AL$300,MATCH(Reformatted!G$2,'Raw Data'!$A$2:$AK$2,0),0),Scoring!$D$2:$E$5,2,0)),"")</f>
        <v/>
      </c>
      <c r="H231" s="2" t="str">
        <f>IFERROR(IF(H$1=1,VLOOKUP(VLOOKUP($A231,'Raw Data'!$A$3:$AL$300,MATCH(Reformatted!H$2,'Raw Data'!$A$2:$AK$2,0),0),Scoring!$A$2:$B$5,2,0),VLOOKUP(VLOOKUP($A231,'Raw Data'!$A$3:$AL$300,MATCH(Reformatted!H$2,'Raw Data'!$A$2:$AK$2,0),0),Scoring!$D$2:$E$5,2,0)),"")</f>
        <v/>
      </c>
      <c r="I231" s="2" t="str">
        <f>IFERROR(IF(I$1=1,VLOOKUP(VLOOKUP($A231,'Raw Data'!$A$3:$AL$300,MATCH(Reformatted!I$2,'Raw Data'!$A$2:$AK$2,0),0),Scoring!$A$2:$B$5,2,0),VLOOKUP(VLOOKUP($A231,'Raw Data'!$A$3:$AL$300,MATCH(Reformatted!I$2,'Raw Data'!$A$2:$AK$2,0),0),Scoring!$D$2:$E$5,2,0)),"")</f>
        <v/>
      </c>
      <c r="J231" s="2" t="str">
        <f>IFERROR(IF(J$1=1,VLOOKUP(VLOOKUP($A231,'Raw Data'!$A$3:$AL$300,MATCH(Reformatted!J$2,'Raw Data'!$A$2:$AK$2,0),0),Scoring!$A$2:$B$5,2,0),VLOOKUP(VLOOKUP($A231,'Raw Data'!$A$3:$AL$300,MATCH(Reformatted!J$2,'Raw Data'!$A$2:$AK$2,0),0),Scoring!$D$2:$E$5,2,0)),"")</f>
        <v/>
      </c>
      <c r="K231" s="2" t="str">
        <f>IFERROR(IF(K$1=1,VLOOKUP(VLOOKUP($A231,'Raw Data'!$A$3:$AL$300,MATCH(Reformatted!K$2,'Raw Data'!$A$2:$AK$2,0),0),Scoring!$A$2:$B$5,2,0),VLOOKUP(VLOOKUP($A231,'Raw Data'!$A$3:$AL$300,MATCH(Reformatted!K$2,'Raw Data'!$A$2:$AK$2,0),0),Scoring!$D$2:$E$5,2,0)),"")</f>
        <v/>
      </c>
      <c r="L231" s="2" t="str">
        <f>IFERROR(IF(L$1=1,VLOOKUP(VLOOKUP($A231,'Raw Data'!$A$3:$AL$300,MATCH(Reformatted!L$2,'Raw Data'!$A$2:$AK$2,0),0),Scoring!$A$2:$B$5,2,0),VLOOKUP(VLOOKUP($A231,'Raw Data'!$A$3:$AL$300,MATCH(Reformatted!L$2,'Raw Data'!$A$2:$AK$2,0),0),Scoring!$D$2:$E$5,2,0)),"")</f>
        <v/>
      </c>
      <c r="M231" s="2" t="str">
        <f>IFERROR(IF(M$1=1,VLOOKUP(VLOOKUP($A231,'Raw Data'!$A$3:$AL$300,MATCH(Reformatted!M$2,'Raw Data'!$A$2:$AK$2,0),0),Scoring!$A$2:$B$5,2,0),VLOOKUP(VLOOKUP($A231,'Raw Data'!$A$3:$AL$300,MATCH(Reformatted!M$2,'Raw Data'!$A$2:$AK$2,0),0),Scoring!$D$2:$E$5,2,0)),"")</f>
        <v/>
      </c>
      <c r="N231" s="2" t="str">
        <f>IFERROR(IF(N$1=1,VLOOKUP(VLOOKUP($A231,'Raw Data'!$A$3:$AL$300,MATCH(Reformatted!N$2,'Raw Data'!$A$2:$AK$2,0),0),Scoring!$A$2:$B$5,2,0),VLOOKUP(VLOOKUP($A231,'Raw Data'!$A$3:$AL$300,MATCH(Reformatted!N$2,'Raw Data'!$A$2:$AK$2,0),0),Scoring!$D$2:$E$5,2,0)),"")</f>
        <v/>
      </c>
      <c r="O231" s="2" t="str">
        <f>IFERROR(IF(O$1=1,VLOOKUP(VLOOKUP($A231,'Raw Data'!$A$3:$AL$300,MATCH(Reformatted!O$2,'Raw Data'!$A$2:$AK$2,0),0),Scoring!$A$2:$B$5,2,0),VLOOKUP(VLOOKUP($A231,'Raw Data'!$A$3:$AL$300,MATCH(Reformatted!O$2,'Raw Data'!$A$2:$AK$2,0),0),Scoring!$D$2:$E$5,2,0)),"")</f>
        <v/>
      </c>
      <c r="P231" s="2" t="str">
        <f>IFERROR(IF(P$1=1,VLOOKUP(VLOOKUP($A231,'Raw Data'!$A$3:$AL$300,MATCH(Reformatted!P$2,'Raw Data'!$A$2:$AK$2,0),0),Scoring!$A$2:$B$5,2,0),VLOOKUP(VLOOKUP($A231,'Raw Data'!$A$3:$AL$300,MATCH(Reformatted!P$2,'Raw Data'!$A$2:$AK$2,0),0),Scoring!$D$2:$E$5,2,0)),"")</f>
        <v/>
      </c>
      <c r="Q231" s="2" t="str">
        <f>IFERROR(IF(Q$1=1,VLOOKUP(VLOOKUP($A231,'Raw Data'!$A$3:$AL$300,MATCH(Reformatted!Q$2,'Raw Data'!$A$2:$AK$2,0),0),Scoring!$A$2:$B$5,2,0),VLOOKUP(VLOOKUP($A231,'Raw Data'!$A$3:$AL$300,MATCH(Reformatted!Q$2,'Raw Data'!$A$2:$AK$2,0),0),Scoring!$D$2:$E$5,2,0)),"")</f>
        <v/>
      </c>
      <c r="R231" s="2" t="str">
        <f>IFERROR(IF(R$1=1,VLOOKUP(VLOOKUP($A231,'Raw Data'!$A$3:$AL$300,MATCH(Reformatted!R$2,'Raw Data'!$A$2:$AK$2,0),0),Scoring!$A$2:$B$5,2,0),VLOOKUP(VLOOKUP($A231,'Raw Data'!$A$3:$AL$300,MATCH(Reformatted!R$2,'Raw Data'!$A$2:$AK$2,0),0),Scoring!$D$2:$E$5,2,0)),"")</f>
        <v/>
      </c>
      <c r="S231" s="2" t="str">
        <f>IFERROR(IF(S$1=1,VLOOKUP(VLOOKUP($A231,'Raw Data'!$A$3:$AL$300,MATCH(Reformatted!S$2,'Raw Data'!$A$2:$AK$2,0),0),Scoring!$A$2:$B$5,2,0),VLOOKUP(VLOOKUP($A231,'Raw Data'!$A$3:$AL$300,MATCH(Reformatted!S$2,'Raw Data'!$A$2:$AK$2,0),0),Scoring!$D$2:$E$5,2,0)),"")</f>
        <v/>
      </c>
      <c r="T231" s="7">
        <f t="shared" si="6"/>
        <v>0</v>
      </c>
      <c r="U231" s="2" t="str">
        <f>IFERROR(VLOOKUP(VLOOKUP($A231,'Raw Data'!$A$3:$AL$300,MATCH(Reformatted!U$2,'Raw Data'!$A$2:$AK$2,0),0),Scoring!$G$2:$H$5,2,0),"")</f>
        <v/>
      </c>
      <c r="V231" s="2" t="str">
        <f>IFERROR(VLOOKUP(VLOOKUP($A231,'Raw Data'!$A$3:$AL$300,MATCH(Reformatted!V$2,'Raw Data'!$A$2:$AK$2,0),0),Scoring!$G$2:$H$5,2,0),"")</f>
        <v/>
      </c>
      <c r="W231" s="2" t="str">
        <f>IFERROR(VLOOKUP(VLOOKUP($A231,'Raw Data'!$A$3:$AL$300,MATCH(Reformatted!W$2,'Raw Data'!$A$2:$AK$2,0),0),Scoring!$G$2:$H$5,2,0),"")</f>
        <v/>
      </c>
      <c r="X231" s="2" t="str">
        <f>IFERROR(VLOOKUP(VLOOKUP($A231,'Raw Data'!$A$3:$AL$300,MATCH(Reformatted!X$2,'Raw Data'!$A$2:$AK$2,0),0),Scoring!$G$2:$H$5,2,0),"")</f>
        <v/>
      </c>
      <c r="Y231" s="2" t="str">
        <f>IFERROR(VLOOKUP(VLOOKUP($A231,'Raw Data'!$A$3:$AL$300,MATCH(Reformatted!Y$2,'Raw Data'!$A$2:$AK$2,0),0),Scoring!$G$2:$H$5,2,0),"")</f>
        <v/>
      </c>
      <c r="Z231" s="2" t="str">
        <f>IFERROR(VLOOKUP(VLOOKUP($A231,'Raw Data'!$A$3:$AL$300,MATCH(Reformatted!Z$2,'Raw Data'!$A$2:$AK$2,0),0),Scoring!$G$2:$H$5,2,0),"")</f>
        <v/>
      </c>
      <c r="AA231" s="2" t="str">
        <f>IFERROR(VLOOKUP(VLOOKUP($A231,'Raw Data'!$A$3:$AL$300,MATCH(Reformatted!AA$2,'Raw Data'!$A$2:$AK$2,0),0),Scoring!$G$2:$H$5,2,0),"")</f>
        <v/>
      </c>
      <c r="AB231" s="2" t="str">
        <f>IFERROR(VLOOKUP(VLOOKUP($A231,'Raw Data'!$A$3:$AL$300,MATCH(Reformatted!AB$2,'Raw Data'!$A$2:$AK$2,0),0),Scoring!$G$2:$H$5,2,0),"")</f>
        <v/>
      </c>
      <c r="AC231" s="8">
        <f t="shared" si="7"/>
        <v>0</v>
      </c>
      <c r="AD231" s="2" t="e">
        <f>VLOOKUP($A231,'Raw Data'!$A$3:$AL$300,MATCH(Reformatted!AD$2,'Raw Data'!$A$2:$AK$2,0),0)</f>
        <v>#N/A</v>
      </c>
      <c r="AE231" s="2" t="e">
        <f>VLOOKUP($A231,'Raw Data'!$A$3:$AL$300,MATCH(Reformatted!AE$2,'Raw Data'!$A$2:$AK$2,0),0)</f>
        <v>#N/A</v>
      </c>
      <c r="AF231" s="2" t="e">
        <f>VLOOKUP($A231,'Raw Data'!$A$3:$AL$300,MATCH(Reformatted!AF$2,'Raw Data'!$A$2:$AK$2,0),0)</f>
        <v>#N/A</v>
      </c>
      <c r="AG231" s="2" t="e">
        <f>VLOOKUP($A231,'Raw Data'!$A$3:$AL$300,MATCH(Reformatted!AG$2,'Raw Data'!$A$2:$AK$2,0),0)</f>
        <v>#N/A</v>
      </c>
      <c r="AH231" s="2" t="e">
        <f>VLOOKUP($A231,'Raw Data'!$A$3:$AL$300,MATCH(Reformatted!AH$2,'Raw Data'!$A$2:$AK$2,0),0)</f>
        <v>#N/A</v>
      </c>
      <c r="AI231" s="2" t="e">
        <f>VLOOKUP($A231,'Raw Data'!$A$3:$AL$300,MATCH(Reformatted!AI$2,'Raw Data'!$A$2:$AK$2,0),0)</f>
        <v>#N/A</v>
      </c>
      <c r="AJ231" s="2" t="e">
        <f>VLOOKUP($A231,'Raw Data'!$A$3:$AL$300,MATCH(Reformatted!AJ$2,'Raw Data'!$A$2:$AK$2,0),0)</f>
        <v>#N/A</v>
      </c>
      <c r="AK231" s="2" t="e">
        <f>VLOOKUP($A231,'Raw Data'!$A$3:$AL$300,MATCH(Reformatted!AK$2,'Raw Data'!$A$2:$AK$2,0),0)</f>
        <v>#N/A</v>
      </c>
      <c r="AL231" s="2" t="e">
        <f>VLOOKUP($A231,'Raw Data'!$A$3:$AL$300,MATCH(Reformatted!AL$2,'Raw Data'!$A$2:$AK$2,0),0)</f>
        <v>#N/A</v>
      </c>
      <c r="AM231" s="2" t="e">
        <f>VLOOKUP($A231,'Raw Data'!$A$3:$AL$300,MATCH(Reformatted!AM$2,'Raw Data'!$A$2:$AK$2,0),0)</f>
        <v>#N/A</v>
      </c>
      <c r="AO231" s="22"/>
      <c r="AP231" s="23"/>
    </row>
    <row r="232" spans="1:42" ht="23.25" x14ac:dyDescent="0.35">
      <c r="A232" s="12"/>
      <c r="B232" s="12"/>
      <c r="C232" s="2" t="str">
        <f>IFERROR(IF(C$1=1,VLOOKUP(VLOOKUP($A232,'Raw Data'!$A$3:$AL$300,MATCH(Reformatted!C$2,'Raw Data'!$A$2:$AK$2,0),0),Scoring!$A$2:$B$5,2,0),VLOOKUP(VLOOKUP($A232,'Raw Data'!$A$3:$AL$300,MATCH(Reformatted!C$2,'Raw Data'!$A$2:$AK$2,0),0),Scoring!$D$2:$E$5,2,0)),"")</f>
        <v/>
      </c>
      <c r="D232" s="2" t="str">
        <f>IFERROR(IF(D$1=1,VLOOKUP(VLOOKUP($A232,'Raw Data'!$A$3:$AL$300,MATCH(Reformatted!D$2,'Raw Data'!$A$2:$AK$2,0),0),Scoring!$A$2:$B$5,2,0),VLOOKUP(VLOOKUP($A232,'Raw Data'!$A$3:$AL$300,MATCH(Reformatted!D$2,'Raw Data'!$A$2:$AK$2,0),0),Scoring!$D$2:$E$5,2,0)),"")</f>
        <v/>
      </c>
      <c r="E232" s="2" t="str">
        <f>IFERROR(IF(E$1=1,VLOOKUP(VLOOKUP($A232,'Raw Data'!$A$3:$AL$300,MATCH(Reformatted!E$2,'Raw Data'!$A$2:$AK$2,0),0),Scoring!$A$2:$B$5,2,0),VLOOKUP(VLOOKUP($A232,'Raw Data'!$A$3:$AL$300,MATCH(Reformatted!E$2,'Raw Data'!$A$2:$AK$2,0),0),Scoring!$D$2:$E$5,2,0)),"")</f>
        <v/>
      </c>
      <c r="F232" s="2" t="str">
        <f>IFERROR(IF(F$1=1,VLOOKUP(VLOOKUP($A232,'Raw Data'!$A$3:$AL$300,MATCH(Reformatted!F$2,'Raw Data'!$A$2:$AK$2,0),0),Scoring!$A$2:$B$5,2,0),VLOOKUP(VLOOKUP($A232,'Raw Data'!$A$3:$AL$300,MATCH(Reformatted!F$2,'Raw Data'!$A$2:$AK$2,0),0),Scoring!$D$2:$E$5,2,0)),"")</f>
        <v/>
      </c>
      <c r="G232" s="2" t="str">
        <f>IFERROR(IF(G$1=1,VLOOKUP(VLOOKUP($A232,'Raw Data'!$A$3:$AL$300,MATCH(Reformatted!G$2,'Raw Data'!$A$2:$AK$2,0),0),Scoring!$A$2:$B$5,2,0),VLOOKUP(VLOOKUP($A232,'Raw Data'!$A$3:$AL$300,MATCH(Reformatted!G$2,'Raw Data'!$A$2:$AK$2,0),0),Scoring!$D$2:$E$5,2,0)),"")</f>
        <v/>
      </c>
      <c r="H232" s="2" t="str">
        <f>IFERROR(IF(H$1=1,VLOOKUP(VLOOKUP($A232,'Raw Data'!$A$3:$AL$300,MATCH(Reformatted!H$2,'Raw Data'!$A$2:$AK$2,0),0),Scoring!$A$2:$B$5,2,0),VLOOKUP(VLOOKUP($A232,'Raw Data'!$A$3:$AL$300,MATCH(Reformatted!H$2,'Raw Data'!$A$2:$AK$2,0),0),Scoring!$D$2:$E$5,2,0)),"")</f>
        <v/>
      </c>
      <c r="I232" s="2" t="str">
        <f>IFERROR(IF(I$1=1,VLOOKUP(VLOOKUP($A232,'Raw Data'!$A$3:$AL$300,MATCH(Reformatted!I$2,'Raw Data'!$A$2:$AK$2,0),0),Scoring!$A$2:$B$5,2,0),VLOOKUP(VLOOKUP($A232,'Raw Data'!$A$3:$AL$300,MATCH(Reformatted!I$2,'Raw Data'!$A$2:$AK$2,0),0),Scoring!$D$2:$E$5,2,0)),"")</f>
        <v/>
      </c>
      <c r="J232" s="2" t="str">
        <f>IFERROR(IF(J$1=1,VLOOKUP(VLOOKUP($A232,'Raw Data'!$A$3:$AL$300,MATCH(Reformatted!J$2,'Raw Data'!$A$2:$AK$2,0),0),Scoring!$A$2:$B$5,2,0),VLOOKUP(VLOOKUP($A232,'Raw Data'!$A$3:$AL$300,MATCH(Reformatted!J$2,'Raw Data'!$A$2:$AK$2,0),0),Scoring!$D$2:$E$5,2,0)),"")</f>
        <v/>
      </c>
      <c r="K232" s="2" t="str">
        <f>IFERROR(IF(K$1=1,VLOOKUP(VLOOKUP($A232,'Raw Data'!$A$3:$AL$300,MATCH(Reformatted!K$2,'Raw Data'!$A$2:$AK$2,0),0),Scoring!$A$2:$B$5,2,0),VLOOKUP(VLOOKUP($A232,'Raw Data'!$A$3:$AL$300,MATCH(Reformatted!K$2,'Raw Data'!$A$2:$AK$2,0),0),Scoring!$D$2:$E$5,2,0)),"")</f>
        <v/>
      </c>
      <c r="L232" s="2" t="str">
        <f>IFERROR(IF(L$1=1,VLOOKUP(VLOOKUP($A232,'Raw Data'!$A$3:$AL$300,MATCH(Reformatted!L$2,'Raw Data'!$A$2:$AK$2,0),0),Scoring!$A$2:$B$5,2,0),VLOOKUP(VLOOKUP($A232,'Raw Data'!$A$3:$AL$300,MATCH(Reformatted!L$2,'Raw Data'!$A$2:$AK$2,0),0),Scoring!$D$2:$E$5,2,0)),"")</f>
        <v/>
      </c>
      <c r="M232" s="2" t="str">
        <f>IFERROR(IF(M$1=1,VLOOKUP(VLOOKUP($A232,'Raw Data'!$A$3:$AL$300,MATCH(Reformatted!M$2,'Raw Data'!$A$2:$AK$2,0),0),Scoring!$A$2:$B$5,2,0),VLOOKUP(VLOOKUP($A232,'Raw Data'!$A$3:$AL$300,MATCH(Reformatted!M$2,'Raw Data'!$A$2:$AK$2,0),0),Scoring!$D$2:$E$5,2,0)),"")</f>
        <v/>
      </c>
      <c r="N232" s="2" t="str">
        <f>IFERROR(IF(N$1=1,VLOOKUP(VLOOKUP($A232,'Raw Data'!$A$3:$AL$300,MATCH(Reformatted!N$2,'Raw Data'!$A$2:$AK$2,0),0),Scoring!$A$2:$B$5,2,0),VLOOKUP(VLOOKUP($A232,'Raw Data'!$A$3:$AL$300,MATCH(Reformatted!N$2,'Raw Data'!$A$2:$AK$2,0),0),Scoring!$D$2:$E$5,2,0)),"")</f>
        <v/>
      </c>
      <c r="O232" s="2" t="str">
        <f>IFERROR(IF(O$1=1,VLOOKUP(VLOOKUP($A232,'Raw Data'!$A$3:$AL$300,MATCH(Reformatted!O$2,'Raw Data'!$A$2:$AK$2,0),0),Scoring!$A$2:$B$5,2,0),VLOOKUP(VLOOKUP($A232,'Raw Data'!$A$3:$AL$300,MATCH(Reformatted!O$2,'Raw Data'!$A$2:$AK$2,0),0),Scoring!$D$2:$E$5,2,0)),"")</f>
        <v/>
      </c>
      <c r="P232" s="2" t="str">
        <f>IFERROR(IF(P$1=1,VLOOKUP(VLOOKUP($A232,'Raw Data'!$A$3:$AL$300,MATCH(Reformatted!P$2,'Raw Data'!$A$2:$AK$2,0),0),Scoring!$A$2:$B$5,2,0),VLOOKUP(VLOOKUP($A232,'Raw Data'!$A$3:$AL$300,MATCH(Reformatted!P$2,'Raw Data'!$A$2:$AK$2,0),0),Scoring!$D$2:$E$5,2,0)),"")</f>
        <v/>
      </c>
      <c r="Q232" s="2" t="str">
        <f>IFERROR(IF(Q$1=1,VLOOKUP(VLOOKUP($A232,'Raw Data'!$A$3:$AL$300,MATCH(Reformatted!Q$2,'Raw Data'!$A$2:$AK$2,0),0),Scoring!$A$2:$B$5,2,0),VLOOKUP(VLOOKUP($A232,'Raw Data'!$A$3:$AL$300,MATCH(Reformatted!Q$2,'Raw Data'!$A$2:$AK$2,0),0),Scoring!$D$2:$E$5,2,0)),"")</f>
        <v/>
      </c>
      <c r="R232" s="2" t="str">
        <f>IFERROR(IF(R$1=1,VLOOKUP(VLOOKUP($A232,'Raw Data'!$A$3:$AL$300,MATCH(Reformatted!R$2,'Raw Data'!$A$2:$AK$2,0),0),Scoring!$A$2:$B$5,2,0),VLOOKUP(VLOOKUP($A232,'Raw Data'!$A$3:$AL$300,MATCH(Reformatted!R$2,'Raw Data'!$A$2:$AK$2,0),0),Scoring!$D$2:$E$5,2,0)),"")</f>
        <v/>
      </c>
      <c r="S232" s="2" t="str">
        <f>IFERROR(IF(S$1=1,VLOOKUP(VLOOKUP($A232,'Raw Data'!$A$3:$AL$300,MATCH(Reformatted!S$2,'Raw Data'!$A$2:$AK$2,0),0),Scoring!$A$2:$B$5,2,0),VLOOKUP(VLOOKUP($A232,'Raw Data'!$A$3:$AL$300,MATCH(Reformatted!S$2,'Raw Data'!$A$2:$AK$2,0),0),Scoring!$D$2:$E$5,2,0)),"")</f>
        <v/>
      </c>
      <c r="T232" s="7">
        <f t="shared" si="6"/>
        <v>0</v>
      </c>
      <c r="U232" s="2" t="str">
        <f>IFERROR(VLOOKUP(VLOOKUP($A232,'Raw Data'!$A$3:$AL$300,MATCH(Reformatted!U$2,'Raw Data'!$A$2:$AK$2,0),0),Scoring!$G$2:$H$5,2,0),"")</f>
        <v/>
      </c>
      <c r="V232" s="2" t="str">
        <f>IFERROR(VLOOKUP(VLOOKUP($A232,'Raw Data'!$A$3:$AL$300,MATCH(Reformatted!V$2,'Raw Data'!$A$2:$AK$2,0),0),Scoring!$G$2:$H$5,2,0),"")</f>
        <v/>
      </c>
      <c r="W232" s="2" t="str">
        <f>IFERROR(VLOOKUP(VLOOKUP($A232,'Raw Data'!$A$3:$AL$300,MATCH(Reformatted!W$2,'Raw Data'!$A$2:$AK$2,0),0),Scoring!$G$2:$H$5,2,0),"")</f>
        <v/>
      </c>
      <c r="X232" s="2" t="str">
        <f>IFERROR(VLOOKUP(VLOOKUP($A232,'Raw Data'!$A$3:$AL$300,MATCH(Reformatted!X$2,'Raw Data'!$A$2:$AK$2,0),0),Scoring!$G$2:$H$5,2,0),"")</f>
        <v/>
      </c>
      <c r="Y232" s="2" t="str">
        <f>IFERROR(VLOOKUP(VLOOKUP($A232,'Raw Data'!$A$3:$AL$300,MATCH(Reformatted!Y$2,'Raw Data'!$A$2:$AK$2,0),0),Scoring!$G$2:$H$5,2,0),"")</f>
        <v/>
      </c>
      <c r="Z232" s="2" t="str">
        <f>IFERROR(VLOOKUP(VLOOKUP($A232,'Raw Data'!$A$3:$AL$300,MATCH(Reformatted!Z$2,'Raw Data'!$A$2:$AK$2,0),0),Scoring!$G$2:$H$5,2,0),"")</f>
        <v/>
      </c>
      <c r="AA232" s="2" t="str">
        <f>IFERROR(VLOOKUP(VLOOKUP($A232,'Raw Data'!$A$3:$AL$300,MATCH(Reformatted!AA$2,'Raw Data'!$A$2:$AK$2,0),0),Scoring!$G$2:$H$5,2,0),"")</f>
        <v/>
      </c>
      <c r="AB232" s="2" t="str">
        <f>IFERROR(VLOOKUP(VLOOKUP($A232,'Raw Data'!$A$3:$AL$300,MATCH(Reformatted!AB$2,'Raw Data'!$A$2:$AK$2,0),0),Scoring!$G$2:$H$5,2,0),"")</f>
        <v/>
      </c>
      <c r="AC232" s="8">
        <f t="shared" si="7"/>
        <v>0</v>
      </c>
      <c r="AD232" s="2" t="e">
        <f>VLOOKUP($A232,'Raw Data'!$A$3:$AL$300,MATCH(Reformatted!AD$2,'Raw Data'!$A$2:$AK$2,0),0)</f>
        <v>#N/A</v>
      </c>
      <c r="AE232" s="2" t="e">
        <f>VLOOKUP($A232,'Raw Data'!$A$3:$AL$300,MATCH(Reformatted!AE$2,'Raw Data'!$A$2:$AK$2,0),0)</f>
        <v>#N/A</v>
      </c>
      <c r="AF232" s="2" t="e">
        <f>VLOOKUP($A232,'Raw Data'!$A$3:$AL$300,MATCH(Reformatted!AF$2,'Raw Data'!$A$2:$AK$2,0),0)</f>
        <v>#N/A</v>
      </c>
      <c r="AG232" s="2" t="e">
        <f>VLOOKUP($A232,'Raw Data'!$A$3:$AL$300,MATCH(Reformatted!AG$2,'Raw Data'!$A$2:$AK$2,0),0)</f>
        <v>#N/A</v>
      </c>
      <c r="AH232" s="2" t="e">
        <f>VLOOKUP($A232,'Raw Data'!$A$3:$AL$300,MATCH(Reformatted!AH$2,'Raw Data'!$A$2:$AK$2,0),0)</f>
        <v>#N/A</v>
      </c>
      <c r="AI232" s="2" t="e">
        <f>VLOOKUP($A232,'Raw Data'!$A$3:$AL$300,MATCH(Reformatted!AI$2,'Raw Data'!$A$2:$AK$2,0),0)</f>
        <v>#N/A</v>
      </c>
      <c r="AJ232" s="2" t="e">
        <f>VLOOKUP($A232,'Raw Data'!$A$3:$AL$300,MATCH(Reformatted!AJ$2,'Raw Data'!$A$2:$AK$2,0),0)</f>
        <v>#N/A</v>
      </c>
      <c r="AK232" s="2" t="e">
        <f>VLOOKUP($A232,'Raw Data'!$A$3:$AL$300,MATCH(Reformatted!AK$2,'Raw Data'!$A$2:$AK$2,0),0)</f>
        <v>#N/A</v>
      </c>
      <c r="AL232" s="2" t="e">
        <f>VLOOKUP($A232,'Raw Data'!$A$3:$AL$300,MATCH(Reformatted!AL$2,'Raw Data'!$A$2:$AK$2,0),0)</f>
        <v>#N/A</v>
      </c>
      <c r="AM232" s="2" t="e">
        <f>VLOOKUP($A232,'Raw Data'!$A$3:$AL$300,MATCH(Reformatted!AM$2,'Raw Data'!$A$2:$AK$2,0),0)</f>
        <v>#N/A</v>
      </c>
      <c r="AO232" s="22"/>
      <c r="AP232" s="23"/>
    </row>
    <row r="233" spans="1:42" ht="23.25" x14ac:dyDescent="0.35">
      <c r="A233" s="12"/>
      <c r="B233" s="12"/>
      <c r="C233" s="2" t="str">
        <f>IFERROR(IF(C$1=1,VLOOKUP(VLOOKUP($A233,'Raw Data'!$A$3:$AL$300,MATCH(Reformatted!C$2,'Raw Data'!$A$2:$AK$2,0),0),Scoring!$A$2:$B$5,2,0),VLOOKUP(VLOOKUP($A233,'Raw Data'!$A$3:$AL$300,MATCH(Reformatted!C$2,'Raw Data'!$A$2:$AK$2,0),0),Scoring!$D$2:$E$5,2,0)),"")</f>
        <v/>
      </c>
      <c r="D233" s="2" t="str">
        <f>IFERROR(IF(D$1=1,VLOOKUP(VLOOKUP($A233,'Raw Data'!$A$3:$AL$300,MATCH(Reformatted!D$2,'Raw Data'!$A$2:$AK$2,0),0),Scoring!$A$2:$B$5,2,0),VLOOKUP(VLOOKUP($A233,'Raw Data'!$A$3:$AL$300,MATCH(Reformatted!D$2,'Raw Data'!$A$2:$AK$2,0),0),Scoring!$D$2:$E$5,2,0)),"")</f>
        <v/>
      </c>
      <c r="E233" s="2" t="str">
        <f>IFERROR(IF(E$1=1,VLOOKUP(VLOOKUP($A233,'Raw Data'!$A$3:$AL$300,MATCH(Reformatted!E$2,'Raw Data'!$A$2:$AK$2,0),0),Scoring!$A$2:$B$5,2,0),VLOOKUP(VLOOKUP($A233,'Raw Data'!$A$3:$AL$300,MATCH(Reformatted!E$2,'Raw Data'!$A$2:$AK$2,0),0),Scoring!$D$2:$E$5,2,0)),"")</f>
        <v/>
      </c>
      <c r="F233" s="2" t="str">
        <f>IFERROR(IF(F$1=1,VLOOKUP(VLOOKUP($A233,'Raw Data'!$A$3:$AL$300,MATCH(Reformatted!F$2,'Raw Data'!$A$2:$AK$2,0),0),Scoring!$A$2:$B$5,2,0),VLOOKUP(VLOOKUP($A233,'Raw Data'!$A$3:$AL$300,MATCH(Reformatted!F$2,'Raw Data'!$A$2:$AK$2,0),0),Scoring!$D$2:$E$5,2,0)),"")</f>
        <v/>
      </c>
      <c r="G233" s="2" t="str">
        <f>IFERROR(IF(G$1=1,VLOOKUP(VLOOKUP($A233,'Raw Data'!$A$3:$AL$300,MATCH(Reformatted!G$2,'Raw Data'!$A$2:$AK$2,0),0),Scoring!$A$2:$B$5,2,0),VLOOKUP(VLOOKUP($A233,'Raw Data'!$A$3:$AL$300,MATCH(Reformatted!G$2,'Raw Data'!$A$2:$AK$2,0),0),Scoring!$D$2:$E$5,2,0)),"")</f>
        <v/>
      </c>
      <c r="H233" s="2" t="str">
        <f>IFERROR(IF(H$1=1,VLOOKUP(VLOOKUP($A233,'Raw Data'!$A$3:$AL$300,MATCH(Reformatted!H$2,'Raw Data'!$A$2:$AK$2,0),0),Scoring!$A$2:$B$5,2,0),VLOOKUP(VLOOKUP($A233,'Raw Data'!$A$3:$AL$300,MATCH(Reformatted!H$2,'Raw Data'!$A$2:$AK$2,0),0),Scoring!$D$2:$E$5,2,0)),"")</f>
        <v/>
      </c>
      <c r="I233" s="2" t="str">
        <f>IFERROR(IF(I$1=1,VLOOKUP(VLOOKUP($A233,'Raw Data'!$A$3:$AL$300,MATCH(Reformatted!I$2,'Raw Data'!$A$2:$AK$2,0),0),Scoring!$A$2:$B$5,2,0),VLOOKUP(VLOOKUP($A233,'Raw Data'!$A$3:$AL$300,MATCH(Reformatted!I$2,'Raw Data'!$A$2:$AK$2,0),0),Scoring!$D$2:$E$5,2,0)),"")</f>
        <v/>
      </c>
      <c r="J233" s="2" t="str">
        <f>IFERROR(IF(J$1=1,VLOOKUP(VLOOKUP($A233,'Raw Data'!$A$3:$AL$300,MATCH(Reformatted!J$2,'Raw Data'!$A$2:$AK$2,0),0),Scoring!$A$2:$B$5,2,0),VLOOKUP(VLOOKUP($A233,'Raw Data'!$A$3:$AL$300,MATCH(Reformatted!J$2,'Raw Data'!$A$2:$AK$2,0),0),Scoring!$D$2:$E$5,2,0)),"")</f>
        <v/>
      </c>
      <c r="K233" s="2" t="str">
        <f>IFERROR(IF(K$1=1,VLOOKUP(VLOOKUP($A233,'Raw Data'!$A$3:$AL$300,MATCH(Reformatted!K$2,'Raw Data'!$A$2:$AK$2,0),0),Scoring!$A$2:$B$5,2,0),VLOOKUP(VLOOKUP($A233,'Raw Data'!$A$3:$AL$300,MATCH(Reformatted!K$2,'Raw Data'!$A$2:$AK$2,0),0),Scoring!$D$2:$E$5,2,0)),"")</f>
        <v/>
      </c>
      <c r="L233" s="2" t="str">
        <f>IFERROR(IF(L$1=1,VLOOKUP(VLOOKUP($A233,'Raw Data'!$A$3:$AL$300,MATCH(Reformatted!L$2,'Raw Data'!$A$2:$AK$2,0),0),Scoring!$A$2:$B$5,2,0),VLOOKUP(VLOOKUP($A233,'Raw Data'!$A$3:$AL$300,MATCH(Reformatted!L$2,'Raw Data'!$A$2:$AK$2,0),0),Scoring!$D$2:$E$5,2,0)),"")</f>
        <v/>
      </c>
      <c r="M233" s="2" t="str">
        <f>IFERROR(IF(M$1=1,VLOOKUP(VLOOKUP($A233,'Raw Data'!$A$3:$AL$300,MATCH(Reformatted!M$2,'Raw Data'!$A$2:$AK$2,0),0),Scoring!$A$2:$B$5,2,0),VLOOKUP(VLOOKUP($A233,'Raw Data'!$A$3:$AL$300,MATCH(Reformatted!M$2,'Raw Data'!$A$2:$AK$2,0),0),Scoring!$D$2:$E$5,2,0)),"")</f>
        <v/>
      </c>
      <c r="N233" s="2" t="str">
        <f>IFERROR(IF(N$1=1,VLOOKUP(VLOOKUP($A233,'Raw Data'!$A$3:$AL$300,MATCH(Reformatted!N$2,'Raw Data'!$A$2:$AK$2,0),0),Scoring!$A$2:$B$5,2,0),VLOOKUP(VLOOKUP($A233,'Raw Data'!$A$3:$AL$300,MATCH(Reformatted!N$2,'Raw Data'!$A$2:$AK$2,0),0),Scoring!$D$2:$E$5,2,0)),"")</f>
        <v/>
      </c>
      <c r="O233" s="2" t="str">
        <f>IFERROR(IF(O$1=1,VLOOKUP(VLOOKUP($A233,'Raw Data'!$A$3:$AL$300,MATCH(Reformatted!O$2,'Raw Data'!$A$2:$AK$2,0),0),Scoring!$A$2:$B$5,2,0),VLOOKUP(VLOOKUP($A233,'Raw Data'!$A$3:$AL$300,MATCH(Reformatted!O$2,'Raw Data'!$A$2:$AK$2,0),0),Scoring!$D$2:$E$5,2,0)),"")</f>
        <v/>
      </c>
      <c r="P233" s="2" t="str">
        <f>IFERROR(IF(P$1=1,VLOOKUP(VLOOKUP($A233,'Raw Data'!$A$3:$AL$300,MATCH(Reformatted!P$2,'Raw Data'!$A$2:$AK$2,0),0),Scoring!$A$2:$B$5,2,0),VLOOKUP(VLOOKUP($A233,'Raw Data'!$A$3:$AL$300,MATCH(Reformatted!P$2,'Raw Data'!$A$2:$AK$2,0),0),Scoring!$D$2:$E$5,2,0)),"")</f>
        <v/>
      </c>
      <c r="Q233" s="2" t="str">
        <f>IFERROR(IF(Q$1=1,VLOOKUP(VLOOKUP($A233,'Raw Data'!$A$3:$AL$300,MATCH(Reformatted!Q$2,'Raw Data'!$A$2:$AK$2,0),0),Scoring!$A$2:$B$5,2,0),VLOOKUP(VLOOKUP($A233,'Raw Data'!$A$3:$AL$300,MATCH(Reformatted!Q$2,'Raw Data'!$A$2:$AK$2,0),0),Scoring!$D$2:$E$5,2,0)),"")</f>
        <v/>
      </c>
      <c r="R233" s="2" t="str">
        <f>IFERROR(IF(R$1=1,VLOOKUP(VLOOKUP($A233,'Raw Data'!$A$3:$AL$300,MATCH(Reformatted!R$2,'Raw Data'!$A$2:$AK$2,0),0),Scoring!$A$2:$B$5,2,0),VLOOKUP(VLOOKUP($A233,'Raw Data'!$A$3:$AL$300,MATCH(Reformatted!R$2,'Raw Data'!$A$2:$AK$2,0),0),Scoring!$D$2:$E$5,2,0)),"")</f>
        <v/>
      </c>
      <c r="S233" s="2" t="str">
        <f>IFERROR(IF(S$1=1,VLOOKUP(VLOOKUP($A233,'Raw Data'!$A$3:$AL$300,MATCH(Reformatted!S$2,'Raw Data'!$A$2:$AK$2,0),0),Scoring!$A$2:$B$5,2,0),VLOOKUP(VLOOKUP($A233,'Raw Data'!$A$3:$AL$300,MATCH(Reformatted!S$2,'Raw Data'!$A$2:$AK$2,0),0),Scoring!$D$2:$E$5,2,0)),"")</f>
        <v/>
      </c>
      <c r="T233" s="7">
        <f t="shared" si="6"/>
        <v>0</v>
      </c>
      <c r="U233" s="2" t="str">
        <f>IFERROR(VLOOKUP(VLOOKUP($A233,'Raw Data'!$A$3:$AL$300,MATCH(Reformatted!U$2,'Raw Data'!$A$2:$AK$2,0),0),Scoring!$G$2:$H$5,2,0),"")</f>
        <v/>
      </c>
      <c r="V233" s="2" t="str">
        <f>IFERROR(VLOOKUP(VLOOKUP($A233,'Raw Data'!$A$3:$AL$300,MATCH(Reformatted!V$2,'Raw Data'!$A$2:$AK$2,0),0),Scoring!$G$2:$H$5,2,0),"")</f>
        <v/>
      </c>
      <c r="W233" s="2" t="str">
        <f>IFERROR(VLOOKUP(VLOOKUP($A233,'Raw Data'!$A$3:$AL$300,MATCH(Reformatted!W$2,'Raw Data'!$A$2:$AK$2,0),0),Scoring!$G$2:$H$5,2,0),"")</f>
        <v/>
      </c>
      <c r="X233" s="2" t="str">
        <f>IFERROR(VLOOKUP(VLOOKUP($A233,'Raw Data'!$A$3:$AL$300,MATCH(Reformatted!X$2,'Raw Data'!$A$2:$AK$2,0),0),Scoring!$G$2:$H$5,2,0),"")</f>
        <v/>
      </c>
      <c r="Y233" s="2" t="str">
        <f>IFERROR(VLOOKUP(VLOOKUP($A233,'Raw Data'!$A$3:$AL$300,MATCH(Reformatted!Y$2,'Raw Data'!$A$2:$AK$2,0),0),Scoring!$G$2:$H$5,2,0),"")</f>
        <v/>
      </c>
      <c r="Z233" s="2" t="str">
        <f>IFERROR(VLOOKUP(VLOOKUP($A233,'Raw Data'!$A$3:$AL$300,MATCH(Reformatted!Z$2,'Raw Data'!$A$2:$AK$2,0),0),Scoring!$G$2:$H$5,2,0),"")</f>
        <v/>
      </c>
      <c r="AA233" s="2" t="str">
        <f>IFERROR(VLOOKUP(VLOOKUP($A233,'Raw Data'!$A$3:$AL$300,MATCH(Reformatted!AA$2,'Raw Data'!$A$2:$AK$2,0),0),Scoring!$G$2:$H$5,2,0),"")</f>
        <v/>
      </c>
      <c r="AB233" s="2" t="str">
        <f>IFERROR(VLOOKUP(VLOOKUP($A233,'Raw Data'!$A$3:$AL$300,MATCH(Reformatted!AB$2,'Raw Data'!$A$2:$AK$2,0),0),Scoring!$G$2:$H$5,2,0),"")</f>
        <v/>
      </c>
      <c r="AC233" s="8">
        <f t="shared" si="7"/>
        <v>0</v>
      </c>
      <c r="AD233" s="2" t="e">
        <f>VLOOKUP($A233,'Raw Data'!$A$3:$AL$300,MATCH(Reformatted!AD$2,'Raw Data'!$A$2:$AK$2,0),0)</f>
        <v>#N/A</v>
      </c>
      <c r="AE233" s="2" t="e">
        <f>VLOOKUP($A233,'Raw Data'!$A$3:$AL$300,MATCH(Reformatted!AE$2,'Raw Data'!$A$2:$AK$2,0),0)</f>
        <v>#N/A</v>
      </c>
      <c r="AF233" s="2" t="e">
        <f>VLOOKUP($A233,'Raw Data'!$A$3:$AL$300,MATCH(Reformatted!AF$2,'Raw Data'!$A$2:$AK$2,0),0)</f>
        <v>#N/A</v>
      </c>
      <c r="AG233" s="2" t="e">
        <f>VLOOKUP($A233,'Raw Data'!$A$3:$AL$300,MATCH(Reformatted!AG$2,'Raw Data'!$A$2:$AK$2,0),0)</f>
        <v>#N/A</v>
      </c>
      <c r="AH233" s="2" t="e">
        <f>VLOOKUP($A233,'Raw Data'!$A$3:$AL$300,MATCH(Reformatted!AH$2,'Raw Data'!$A$2:$AK$2,0),0)</f>
        <v>#N/A</v>
      </c>
      <c r="AI233" s="2" t="e">
        <f>VLOOKUP($A233,'Raw Data'!$A$3:$AL$300,MATCH(Reformatted!AI$2,'Raw Data'!$A$2:$AK$2,0),0)</f>
        <v>#N/A</v>
      </c>
      <c r="AJ233" s="2" t="e">
        <f>VLOOKUP($A233,'Raw Data'!$A$3:$AL$300,MATCH(Reformatted!AJ$2,'Raw Data'!$A$2:$AK$2,0),0)</f>
        <v>#N/A</v>
      </c>
      <c r="AK233" s="2" t="e">
        <f>VLOOKUP($A233,'Raw Data'!$A$3:$AL$300,MATCH(Reformatted!AK$2,'Raw Data'!$A$2:$AK$2,0),0)</f>
        <v>#N/A</v>
      </c>
      <c r="AL233" s="2" t="e">
        <f>VLOOKUP($A233,'Raw Data'!$A$3:$AL$300,MATCH(Reformatted!AL$2,'Raw Data'!$A$2:$AK$2,0),0)</f>
        <v>#N/A</v>
      </c>
      <c r="AM233" s="2" t="e">
        <f>VLOOKUP($A233,'Raw Data'!$A$3:$AL$300,MATCH(Reformatted!AM$2,'Raw Data'!$A$2:$AK$2,0),0)</f>
        <v>#N/A</v>
      </c>
      <c r="AO233" s="22"/>
      <c r="AP233" s="23"/>
    </row>
    <row r="234" spans="1:42" ht="23.25" x14ac:dyDescent="0.35">
      <c r="A234" s="12"/>
      <c r="B234" s="12"/>
      <c r="C234" s="2" t="str">
        <f>IFERROR(IF(C$1=1,VLOOKUP(VLOOKUP($A234,'Raw Data'!$A$3:$AL$300,MATCH(Reformatted!C$2,'Raw Data'!$A$2:$AK$2,0),0),Scoring!$A$2:$B$5,2,0),VLOOKUP(VLOOKUP($A234,'Raw Data'!$A$3:$AL$300,MATCH(Reformatted!C$2,'Raw Data'!$A$2:$AK$2,0),0),Scoring!$D$2:$E$5,2,0)),"")</f>
        <v/>
      </c>
      <c r="D234" s="2" t="str">
        <f>IFERROR(IF(D$1=1,VLOOKUP(VLOOKUP($A234,'Raw Data'!$A$3:$AL$300,MATCH(Reformatted!D$2,'Raw Data'!$A$2:$AK$2,0),0),Scoring!$A$2:$B$5,2,0),VLOOKUP(VLOOKUP($A234,'Raw Data'!$A$3:$AL$300,MATCH(Reformatted!D$2,'Raw Data'!$A$2:$AK$2,0),0),Scoring!$D$2:$E$5,2,0)),"")</f>
        <v/>
      </c>
      <c r="E234" s="2" t="str">
        <f>IFERROR(IF(E$1=1,VLOOKUP(VLOOKUP($A234,'Raw Data'!$A$3:$AL$300,MATCH(Reformatted!E$2,'Raw Data'!$A$2:$AK$2,0),0),Scoring!$A$2:$B$5,2,0),VLOOKUP(VLOOKUP($A234,'Raw Data'!$A$3:$AL$300,MATCH(Reformatted!E$2,'Raw Data'!$A$2:$AK$2,0),0),Scoring!$D$2:$E$5,2,0)),"")</f>
        <v/>
      </c>
      <c r="F234" s="2" t="str">
        <f>IFERROR(IF(F$1=1,VLOOKUP(VLOOKUP($A234,'Raw Data'!$A$3:$AL$300,MATCH(Reformatted!F$2,'Raw Data'!$A$2:$AK$2,0),0),Scoring!$A$2:$B$5,2,0),VLOOKUP(VLOOKUP($A234,'Raw Data'!$A$3:$AL$300,MATCH(Reformatted!F$2,'Raw Data'!$A$2:$AK$2,0),0),Scoring!$D$2:$E$5,2,0)),"")</f>
        <v/>
      </c>
      <c r="G234" s="2" t="str">
        <f>IFERROR(IF(G$1=1,VLOOKUP(VLOOKUP($A234,'Raw Data'!$A$3:$AL$300,MATCH(Reformatted!G$2,'Raw Data'!$A$2:$AK$2,0),0),Scoring!$A$2:$B$5,2,0),VLOOKUP(VLOOKUP($A234,'Raw Data'!$A$3:$AL$300,MATCH(Reformatted!G$2,'Raw Data'!$A$2:$AK$2,0),0),Scoring!$D$2:$E$5,2,0)),"")</f>
        <v/>
      </c>
      <c r="H234" s="2" t="str">
        <f>IFERROR(IF(H$1=1,VLOOKUP(VLOOKUP($A234,'Raw Data'!$A$3:$AL$300,MATCH(Reformatted!H$2,'Raw Data'!$A$2:$AK$2,0),0),Scoring!$A$2:$B$5,2,0),VLOOKUP(VLOOKUP($A234,'Raw Data'!$A$3:$AL$300,MATCH(Reformatted!H$2,'Raw Data'!$A$2:$AK$2,0),0),Scoring!$D$2:$E$5,2,0)),"")</f>
        <v/>
      </c>
      <c r="I234" s="2" t="str">
        <f>IFERROR(IF(I$1=1,VLOOKUP(VLOOKUP($A234,'Raw Data'!$A$3:$AL$300,MATCH(Reformatted!I$2,'Raw Data'!$A$2:$AK$2,0),0),Scoring!$A$2:$B$5,2,0),VLOOKUP(VLOOKUP($A234,'Raw Data'!$A$3:$AL$300,MATCH(Reformatted!I$2,'Raw Data'!$A$2:$AK$2,0),0),Scoring!$D$2:$E$5,2,0)),"")</f>
        <v/>
      </c>
      <c r="J234" s="2" t="str">
        <f>IFERROR(IF(J$1=1,VLOOKUP(VLOOKUP($A234,'Raw Data'!$A$3:$AL$300,MATCH(Reformatted!J$2,'Raw Data'!$A$2:$AK$2,0),0),Scoring!$A$2:$B$5,2,0),VLOOKUP(VLOOKUP($A234,'Raw Data'!$A$3:$AL$300,MATCH(Reformatted!J$2,'Raw Data'!$A$2:$AK$2,0),0),Scoring!$D$2:$E$5,2,0)),"")</f>
        <v/>
      </c>
      <c r="K234" s="2" t="str">
        <f>IFERROR(IF(K$1=1,VLOOKUP(VLOOKUP($A234,'Raw Data'!$A$3:$AL$300,MATCH(Reformatted!K$2,'Raw Data'!$A$2:$AK$2,0),0),Scoring!$A$2:$B$5,2,0),VLOOKUP(VLOOKUP($A234,'Raw Data'!$A$3:$AL$300,MATCH(Reformatted!K$2,'Raw Data'!$A$2:$AK$2,0),0),Scoring!$D$2:$E$5,2,0)),"")</f>
        <v/>
      </c>
      <c r="L234" s="2" t="str">
        <f>IFERROR(IF(L$1=1,VLOOKUP(VLOOKUP($A234,'Raw Data'!$A$3:$AL$300,MATCH(Reformatted!L$2,'Raw Data'!$A$2:$AK$2,0),0),Scoring!$A$2:$B$5,2,0),VLOOKUP(VLOOKUP($A234,'Raw Data'!$A$3:$AL$300,MATCH(Reformatted!L$2,'Raw Data'!$A$2:$AK$2,0),0),Scoring!$D$2:$E$5,2,0)),"")</f>
        <v/>
      </c>
      <c r="M234" s="2" t="str">
        <f>IFERROR(IF(M$1=1,VLOOKUP(VLOOKUP($A234,'Raw Data'!$A$3:$AL$300,MATCH(Reformatted!M$2,'Raw Data'!$A$2:$AK$2,0),0),Scoring!$A$2:$B$5,2,0),VLOOKUP(VLOOKUP($A234,'Raw Data'!$A$3:$AL$300,MATCH(Reformatted!M$2,'Raw Data'!$A$2:$AK$2,0),0),Scoring!$D$2:$E$5,2,0)),"")</f>
        <v/>
      </c>
      <c r="N234" s="2" t="str">
        <f>IFERROR(IF(N$1=1,VLOOKUP(VLOOKUP($A234,'Raw Data'!$A$3:$AL$300,MATCH(Reformatted!N$2,'Raw Data'!$A$2:$AK$2,0),0),Scoring!$A$2:$B$5,2,0),VLOOKUP(VLOOKUP($A234,'Raw Data'!$A$3:$AL$300,MATCH(Reformatted!N$2,'Raw Data'!$A$2:$AK$2,0),0),Scoring!$D$2:$E$5,2,0)),"")</f>
        <v/>
      </c>
      <c r="O234" s="2" t="str">
        <f>IFERROR(IF(O$1=1,VLOOKUP(VLOOKUP($A234,'Raw Data'!$A$3:$AL$300,MATCH(Reformatted!O$2,'Raw Data'!$A$2:$AK$2,0),0),Scoring!$A$2:$B$5,2,0),VLOOKUP(VLOOKUP($A234,'Raw Data'!$A$3:$AL$300,MATCH(Reformatted!O$2,'Raw Data'!$A$2:$AK$2,0),0),Scoring!$D$2:$E$5,2,0)),"")</f>
        <v/>
      </c>
      <c r="P234" s="2" t="str">
        <f>IFERROR(IF(P$1=1,VLOOKUP(VLOOKUP($A234,'Raw Data'!$A$3:$AL$300,MATCH(Reformatted!P$2,'Raw Data'!$A$2:$AK$2,0),0),Scoring!$A$2:$B$5,2,0),VLOOKUP(VLOOKUP($A234,'Raw Data'!$A$3:$AL$300,MATCH(Reformatted!P$2,'Raw Data'!$A$2:$AK$2,0),0),Scoring!$D$2:$E$5,2,0)),"")</f>
        <v/>
      </c>
      <c r="Q234" s="2" t="str">
        <f>IFERROR(IF(Q$1=1,VLOOKUP(VLOOKUP($A234,'Raw Data'!$A$3:$AL$300,MATCH(Reformatted!Q$2,'Raw Data'!$A$2:$AK$2,0),0),Scoring!$A$2:$B$5,2,0),VLOOKUP(VLOOKUP($A234,'Raw Data'!$A$3:$AL$300,MATCH(Reformatted!Q$2,'Raw Data'!$A$2:$AK$2,0),0),Scoring!$D$2:$E$5,2,0)),"")</f>
        <v/>
      </c>
      <c r="R234" s="2" t="str">
        <f>IFERROR(IF(R$1=1,VLOOKUP(VLOOKUP($A234,'Raw Data'!$A$3:$AL$300,MATCH(Reformatted!R$2,'Raw Data'!$A$2:$AK$2,0),0),Scoring!$A$2:$B$5,2,0),VLOOKUP(VLOOKUP($A234,'Raw Data'!$A$3:$AL$300,MATCH(Reformatted!R$2,'Raw Data'!$A$2:$AK$2,0),0),Scoring!$D$2:$E$5,2,0)),"")</f>
        <v/>
      </c>
      <c r="S234" s="2" t="str">
        <f>IFERROR(IF(S$1=1,VLOOKUP(VLOOKUP($A234,'Raw Data'!$A$3:$AL$300,MATCH(Reformatted!S$2,'Raw Data'!$A$2:$AK$2,0),0),Scoring!$A$2:$B$5,2,0),VLOOKUP(VLOOKUP($A234,'Raw Data'!$A$3:$AL$300,MATCH(Reformatted!S$2,'Raw Data'!$A$2:$AK$2,0),0),Scoring!$D$2:$E$5,2,0)),"")</f>
        <v/>
      </c>
      <c r="T234" s="7">
        <f t="shared" si="6"/>
        <v>0</v>
      </c>
      <c r="U234" s="2" t="str">
        <f>IFERROR(VLOOKUP(VLOOKUP($A234,'Raw Data'!$A$3:$AL$300,MATCH(Reformatted!U$2,'Raw Data'!$A$2:$AK$2,0),0),Scoring!$G$2:$H$5,2,0),"")</f>
        <v/>
      </c>
      <c r="V234" s="2" t="str">
        <f>IFERROR(VLOOKUP(VLOOKUP($A234,'Raw Data'!$A$3:$AL$300,MATCH(Reformatted!V$2,'Raw Data'!$A$2:$AK$2,0),0),Scoring!$G$2:$H$5,2,0),"")</f>
        <v/>
      </c>
      <c r="W234" s="2" t="str">
        <f>IFERROR(VLOOKUP(VLOOKUP($A234,'Raw Data'!$A$3:$AL$300,MATCH(Reformatted!W$2,'Raw Data'!$A$2:$AK$2,0),0),Scoring!$G$2:$H$5,2,0),"")</f>
        <v/>
      </c>
      <c r="X234" s="2" t="str">
        <f>IFERROR(VLOOKUP(VLOOKUP($A234,'Raw Data'!$A$3:$AL$300,MATCH(Reformatted!X$2,'Raw Data'!$A$2:$AK$2,0),0),Scoring!$G$2:$H$5,2,0),"")</f>
        <v/>
      </c>
      <c r="Y234" s="2" t="str">
        <f>IFERROR(VLOOKUP(VLOOKUP($A234,'Raw Data'!$A$3:$AL$300,MATCH(Reformatted!Y$2,'Raw Data'!$A$2:$AK$2,0),0),Scoring!$G$2:$H$5,2,0),"")</f>
        <v/>
      </c>
      <c r="Z234" s="2" t="str">
        <f>IFERROR(VLOOKUP(VLOOKUP($A234,'Raw Data'!$A$3:$AL$300,MATCH(Reformatted!Z$2,'Raw Data'!$A$2:$AK$2,0),0),Scoring!$G$2:$H$5,2,0),"")</f>
        <v/>
      </c>
      <c r="AA234" s="2" t="str">
        <f>IFERROR(VLOOKUP(VLOOKUP($A234,'Raw Data'!$A$3:$AL$300,MATCH(Reformatted!AA$2,'Raw Data'!$A$2:$AK$2,0),0),Scoring!$G$2:$H$5,2,0),"")</f>
        <v/>
      </c>
      <c r="AB234" s="2" t="str">
        <f>IFERROR(VLOOKUP(VLOOKUP($A234,'Raw Data'!$A$3:$AL$300,MATCH(Reformatted!AB$2,'Raw Data'!$A$2:$AK$2,0),0),Scoring!$G$2:$H$5,2,0),"")</f>
        <v/>
      </c>
      <c r="AC234" s="8">
        <f t="shared" si="7"/>
        <v>0</v>
      </c>
      <c r="AD234" s="2" t="e">
        <f>VLOOKUP($A234,'Raw Data'!$A$3:$AL$300,MATCH(Reformatted!AD$2,'Raw Data'!$A$2:$AK$2,0),0)</f>
        <v>#N/A</v>
      </c>
      <c r="AE234" s="2" t="e">
        <f>VLOOKUP($A234,'Raw Data'!$A$3:$AL$300,MATCH(Reformatted!AE$2,'Raw Data'!$A$2:$AK$2,0),0)</f>
        <v>#N/A</v>
      </c>
      <c r="AF234" s="2" t="e">
        <f>VLOOKUP($A234,'Raw Data'!$A$3:$AL$300,MATCH(Reformatted!AF$2,'Raw Data'!$A$2:$AK$2,0),0)</f>
        <v>#N/A</v>
      </c>
      <c r="AG234" s="2" t="e">
        <f>VLOOKUP($A234,'Raw Data'!$A$3:$AL$300,MATCH(Reformatted!AG$2,'Raw Data'!$A$2:$AK$2,0),0)</f>
        <v>#N/A</v>
      </c>
      <c r="AH234" s="2" t="e">
        <f>VLOOKUP($A234,'Raw Data'!$A$3:$AL$300,MATCH(Reformatted!AH$2,'Raw Data'!$A$2:$AK$2,0),0)</f>
        <v>#N/A</v>
      </c>
      <c r="AI234" s="2" t="e">
        <f>VLOOKUP($A234,'Raw Data'!$A$3:$AL$300,MATCH(Reformatted!AI$2,'Raw Data'!$A$2:$AK$2,0),0)</f>
        <v>#N/A</v>
      </c>
      <c r="AJ234" s="2" t="e">
        <f>VLOOKUP($A234,'Raw Data'!$A$3:$AL$300,MATCH(Reformatted!AJ$2,'Raw Data'!$A$2:$AK$2,0),0)</f>
        <v>#N/A</v>
      </c>
      <c r="AK234" s="2" t="e">
        <f>VLOOKUP($A234,'Raw Data'!$A$3:$AL$300,MATCH(Reformatted!AK$2,'Raw Data'!$A$2:$AK$2,0),0)</f>
        <v>#N/A</v>
      </c>
      <c r="AL234" s="2" t="e">
        <f>VLOOKUP($A234,'Raw Data'!$A$3:$AL$300,MATCH(Reformatted!AL$2,'Raw Data'!$A$2:$AK$2,0),0)</f>
        <v>#N/A</v>
      </c>
      <c r="AM234" s="2" t="e">
        <f>VLOOKUP($A234,'Raw Data'!$A$3:$AL$300,MATCH(Reformatted!AM$2,'Raw Data'!$A$2:$AK$2,0),0)</f>
        <v>#N/A</v>
      </c>
      <c r="AO234" s="22"/>
      <c r="AP234" s="23"/>
    </row>
    <row r="235" spans="1:42" ht="23.25" x14ac:dyDescent="0.35">
      <c r="A235" s="12"/>
      <c r="B235" s="12"/>
      <c r="C235" s="2" t="str">
        <f>IFERROR(IF(C$1=1,VLOOKUP(VLOOKUP($A235,'Raw Data'!$A$3:$AL$300,MATCH(Reformatted!C$2,'Raw Data'!$A$2:$AK$2,0),0),Scoring!$A$2:$B$5,2,0),VLOOKUP(VLOOKUP($A235,'Raw Data'!$A$3:$AL$300,MATCH(Reformatted!C$2,'Raw Data'!$A$2:$AK$2,0),0),Scoring!$D$2:$E$5,2,0)),"")</f>
        <v/>
      </c>
      <c r="D235" s="2" t="str">
        <f>IFERROR(IF(D$1=1,VLOOKUP(VLOOKUP($A235,'Raw Data'!$A$3:$AL$300,MATCH(Reformatted!D$2,'Raw Data'!$A$2:$AK$2,0),0),Scoring!$A$2:$B$5,2,0),VLOOKUP(VLOOKUP($A235,'Raw Data'!$A$3:$AL$300,MATCH(Reformatted!D$2,'Raw Data'!$A$2:$AK$2,0),0),Scoring!$D$2:$E$5,2,0)),"")</f>
        <v/>
      </c>
      <c r="E235" s="2" t="str">
        <f>IFERROR(IF(E$1=1,VLOOKUP(VLOOKUP($A235,'Raw Data'!$A$3:$AL$300,MATCH(Reformatted!E$2,'Raw Data'!$A$2:$AK$2,0),0),Scoring!$A$2:$B$5,2,0),VLOOKUP(VLOOKUP($A235,'Raw Data'!$A$3:$AL$300,MATCH(Reformatted!E$2,'Raw Data'!$A$2:$AK$2,0),0),Scoring!$D$2:$E$5,2,0)),"")</f>
        <v/>
      </c>
      <c r="F235" s="2" t="str">
        <f>IFERROR(IF(F$1=1,VLOOKUP(VLOOKUP($A235,'Raw Data'!$A$3:$AL$300,MATCH(Reformatted!F$2,'Raw Data'!$A$2:$AK$2,0),0),Scoring!$A$2:$B$5,2,0),VLOOKUP(VLOOKUP($A235,'Raw Data'!$A$3:$AL$300,MATCH(Reformatted!F$2,'Raw Data'!$A$2:$AK$2,0),0),Scoring!$D$2:$E$5,2,0)),"")</f>
        <v/>
      </c>
      <c r="G235" s="2" t="str">
        <f>IFERROR(IF(G$1=1,VLOOKUP(VLOOKUP($A235,'Raw Data'!$A$3:$AL$300,MATCH(Reformatted!G$2,'Raw Data'!$A$2:$AK$2,0),0),Scoring!$A$2:$B$5,2,0),VLOOKUP(VLOOKUP($A235,'Raw Data'!$A$3:$AL$300,MATCH(Reformatted!G$2,'Raw Data'!$A$2:$AK$2,0),0),Scoring!$D$2:$E$5,2,0)),"")</f>
        <v/>
      </c>
      <c r="H235" s="2" t="str">
        <f>IFERROR(IF(H$1=1,VLOOKUP(VLOOKUP($A235,'Raw Data'!$A$3:$AL$300,MATCH(Reformatted!H$2,'Raw Data'!$A$2:$AK$2,0),0),Scoring!$A$2:$B$5,2,0),VLOOKUP(VLOOKUP($A235,'Raw Data'!$A$3:$AL$300,MATCH(Reformatted!H$2,'Raw Data'!$A$2:$AK$2,0),0),Scoring!$D$2:$E$5,2,0)),"")</f>
        <v/>
      </c>
      <c r="I235" s="2" t="str">
        <f>IFERROR(IF(I$1=1,VLOOKUP(VLOOKUP($A235,'Raw Data'!$A$3:$AL$300,MATCH(Reformatted!I$2,'Raw Data'!$A$2:$AK$2,0),0),Scoring!$A$2:$B$5,2,0),VLOOKUP(VLOOKUP($A235,'Raw Data'!$A$3:$AL$300,MATCH(Reformatted!I$2,'Raw Data'!$A$2:$AK$2,0),0),Scoring!$D$2:$E$5,2,0)),"")</f>
        <v/>
      </c>
      <c r="J235" s="2" t="str">
        <f>IFERROR(IF(J$1=1,VLOOKUP(VLOOKUP($A235,'Raw Data'!$A$3:$AL$300,MATCH(Reformatted!J$2,'Raw Data'!$A$2:$AK$2,0),0),Scoring!$A$2:$B$5,2,0),VLOOKUP(VLOOKUP($A235,'Raw Data'!$A$3:$AL$300,MATCH(Reformatted!J$2,'Raw Data'!$A$2:$AK$2,0),0),Scoring!$D$2:$E$5,2,0)),"")</f>
        <v/>
      </c>
      <c r="K235" s="2" t="str">
        <f>IFERROR(IF(K$1=1,VLOOKUP(VLOOKUP($A235,'Raw Data'!$A$3:$AL$300,MATCH(Reformatted!K$2,'Raw Data'!$A$2:$AK$2,0),0),Scoring!$A$2:$B$5,2,0),VLOOKUP(VLOOKUP($A235,'Raw Data'!$A$3:$AL$300,MATCH(Reformatted!K$2,'Raw Data'!$A$2:$AK$2,0),0),Scoring!$D$2:$E$5,2,0)),"")</f>
        <v/>
      </c>
      <c r="L235" s="2" t="str">
        <f>IFERROR(IF(L$1=1,VLOOKUP(VLOOKUP($A235,'Raw Data'!$A$3:$AL$300,MATCH(Reformatted!L$2,'Raw Data'!$A$2:$AK$2,0),0),Scoring!$A$2:$B$5,2,0),VLOOKUP(VLOOKUP($A235,'Raw Data'!$A$3:$AL$300,MATCH(Reformatted!L$2,'Raw Data'!$A$2:$AK$2,0),0),Scoring!$D$2:$E$5,2,0)),"")</f>
        <v/>
      </c>
      <c r="M235" s="2" t="str">
        <f>IFERROR(IF(M$1=1,VLOOKUP(VLOOKUP($A235,'Raw Data'!$A$3:$AL$300,MATCH(Reformatted!M$2,'Raw Data'!$A$2:$AK$2,0),0),Scoring!$A$2:$B$5,2,0),VLOOKUP(VLOOKUP($A235,'Raw Data'!$A$3:$AL$300,MATCH(Reformatted!M$2,'Raw Data'!$A$2:$AK$2,0),0),Scoring!$D$2:$E$5,2,0)),"")</f>
        <v/>
      </c>
      <c r="N235" s="2" t="str">
        <f>IFERROR(IF(N$1=1,VLOOKUP(VLOOKUP($A235,'Raw Data'!$A$3:$AL$300,MATCH(Reformatted!N$2,'Raw Data'!$A$2:$AK$2,0),0),Scoring!$A$2:$B$5,2,0),VLOOKUP(VLOOKUP($A235,'Raw Data'!$A$3:$AL$300,MATCH(Reformatted!N$2,'Raw Data'!$A$2:$AK$2,0),0),Scoring!$D$2:$E$5,2,0)),"")</f>
        <v/>
      </c>
      <c r="O235" s="2" t="str">
        <f>IFERROR(IF(O$1=1,VLOOKUP(VLOOKUP($A235,'Raw Data'!$A$3:$AL$300,MATCH(Reformatted!O$2,'Raw Data'!$A$2:$AK$2,0),0),Scoring!$A$2:$B$5,2,0),VLOOKUP(VLOOKUP($A235,'Raw Data'!$A$3:$AL$300,MATCH(Reformatted!O$2,'Raw Data'!$A$2:$AK$2,0),0),Scoring!$D$2:$E$5,2,0)),"")</f>
        <v/>
      </c>
      <c r="P235" s="2" t="str">
        <f>IFERROR(IF(P$1=1,VLOOKUP(VLOOKUP($A235,'Raw Data'!$A$3:$AL$300,MATCH(Reformatted!P$2,'Raw Data'!$A$2:$AK$2,0),0),Scoring!$A$2:$B$5,2,0),VLOOKUP(VLOOKUP($A235,'Raw Data'!$A$3:$AL$300,MATCH(Reformatted!P$2,'Raw Data'!$A$2:$AK$2,0),0),Scoring!$D$2:$E$5,2,0)),"")</f>
        <v/>
      </c>
      <c r="Q235" s="2" t="str">
        <f>IFERROR(IF(Q$1=1,VLOOKUP(VLOOKUP($A235,'Raw Data'!$A$3:$AL$300,MATCH(Reformatted!Q$2,'Raw Data'!$A$2:$AK$2,0),0),Scoring!$A$2:$B$5,2,0),VLOOKUP(VLOOKUP($A235,'Raw Data'!$A$3:$AL$300,MATCH(Reformatted!Q$2,'Raw Data'!$A$2:$AK$2,0),0),Scoring!$D$2:$E$5,2,0)),"")</f>
        <v/>
      </c>
      <c r="R235" s="2" t="str">
        <f>IFERROR(IF(R$1=1,VLOOKUP(VLOOKUP($A235,'Raw Data'!$A$3:$AL$300,MATCH(Reformatted!R$2,'Raw Data'!$A$2:$AK$2,0),0),Scoring!$A$2:$B$5,2,0),VLOOKUP(VLOOKUP($A235,'Raw Data'!$A$3:$AL$300,MATCH(Reformatted!R$2,'Raw Data'!$A$2:$AK$2,0),0),Scoring!$D$2:$E$5,2,0)),"")</f>
        <v/>
      </c>
      <c r="S235" s="2" t="str">
        <f>IFERROR(IF(S$1=1,VLOOKUP(VLOOKUP($A235,'Raw Data'!$A$3:$AL$300,MATCH(Reformatted!S$2,'Raw Data'!$A$2:$AK$2,0),0),Scoring!$A$2:$B$5,2,0),VLOOKUP(VLOOKUP($A235,'Raw Data'!$A$3:$AL$300,MATCH(Reformatted!S$2,'Raw Data'!$A$2:$AK$2,0),0),Scoring!$D$2:$E$5,2,0)),"")</f>
        <v/>
      </c>
      <c r="T235" s="7">
        <f t="shared" si="6"/>
        <v>0</v>
      </c>
      <c r="U235" s="2" t="str">
        <f>IFERROR(VLOOKUP(VLOOKUP($A235,'Raw Data'!$A$3:$AL$300,MATCH(Reformatted!U$2,'Raw Data'!$A$2:$AK$2,0),0),Scoring!$G$2:$H$5,2,0),"")</f>
        <v/>
      </c>
      <c r="V235" s="2" t="str">
        <f>IFERROR(VLOOKUP(VLOOKUP($A235,'Raw Data'!$A$3:$AL$300,MATCH(Reformatted!V$2,'Raw Data'!$A$2:$AK$2,0),0),Scoring!$G$2:$H$5,2,0),"")</f>
        <v/>
      </c>
      <c r="W235" s="2" t="str">
        <f>IFERROR(VLOOKUP(VLOOKUP($A235,'Raw Data'!$A$3:$AL$300,MATCH(Reformatted!W$2,'Raw Data'!$A$2:$AK$2,0),0),Scoring!$G$2:$H$5,2,0),"")</f>
        <v/>
      </c>
      <c r="X235" s="2" t="str">
        <f>IFERROR(VLOOKUP(VLOOKUP($A235,'Raw Data'!$A$3:$AL$300,MATCH(Reformatted!X$2,'Raw Data'!$A$2:$AK$2,0),0),Scoring!$G$2:$H$5,2,0),"")</f>
        <v/>
      </c>
      <c r="Y235" s="2" t="str">
        <f>IFERROR(VLOOKUP(VLOOKUP($A235,'Raw Data'!$A$3:$AL$300,MATCH(Reformatted!Y$2,'Raw Data'!$A$2:$AK$2,0),0),Scoring!$G$2:$H$5,2,0),"")</f>
        <v/>
      </c>
      <c r="Z235" s="2" t="str">
        <f>IFERROR(VLOOKUP(VLOOKUP($A235,'Raw Data'!$A$3:$AL$300,MATCH(Reformatted!Z$2,'Raw Data'!$A$2:$AK$2,0),0),Scoring!$G$2:$H$5,2,0),"")</f>
        <v/>
      </c>
      <c r="AA235" s="2" t="str">
        <f>IFERROR(VLOOKUP(VLOOKUP($A235,'Raw Data'!$A$3:$AL$300,MATCH(Reformatted!AA$2,'Raw Data'!$A$2:$AK$2,0),0),Scoring!$G$2:$H$5,2,0),"")</f>
        <v/>
      </c>
      <c r="AB235" s="2" t="str">
        <f>IFERROR(VLOOKUP(VLOOKUP($A235,'Raw Data'!$A$3:$AL$300,MATCH(Reformatted!AB$2,'Raw Data'!$A$2:$AK$2,0),0),Scoring!$G$2:$H$5,2,0),"")</f>
        <v/>
      </c>
      <c r="AC235" s="8">
        <f t="shared" si="7"/>
        <v>0</v>
      </c>
      <c r="AD235" s="2" t="e">
        <f>VLOOKUP($A235,'Raw Data'!$A$3:$AL$300,MATCH(Reformatted!AD$2,'Raw Data'!$A$2:$AK$2,0),0)</f>
        <v>#N/A</v>
      </c>
      <c r="AE235" s="2" t="e">
        <f>VLOOKUP($A235,'Raw Data'!$A$3:$AL$300,MATCH(Reformatted!AE$2,'Raw Data'!$A$2:$AK$2,0),0)</f>
        <v>#N/A</v>
      </c>
      <c r="AF235" s="2" t="e">
        <f>VLOOKUP($A235,'Raw Data'!$A$3:$AL$300,MATCH(Reformatted!AF$2,'Raw Data'!$A$2:$AK$2,0),0)</f>
        <v>#N/A</v>
      </c>
      <c r="AG235" s="2" t="e">
        <f>VLOOKUP($A235,'Raw Data'!$A$3:$AL$300,MATCH(Reformatted!AG$2,'Raw Data'!$A$2:$AK$2,0),0)</f>
        <v>#N/A</v>
      </c>
      <c r="AH235" s="2" t="e">
        <f>VLOOKUP($A235,'Raw Data'!$A$3:$AL$300,MATCH(Reformatted!AH$2,'Raw Data'!$A$2:$AK$2,0),0)</f>
        <v>#N/A</v>
      </c>
      <c r="AI235" s="2" t="e">
        <f>VLOOKUP($A235,'Raw Data'!$A$3:$AL$300,MATCH(Reformatted!AI$2,'Raw Data'!$A$2:$AK$2,0),0)</f>
        <v>#N/A</v>
      </c>
      <c r="AJ235" s="2" t="e">
        <f>VLOOKUP($A235,'Raw Data'!$A$3:$AL$300,MATCH(Reformatted!AJ$2,'Raw Data'!$A$2:$AK$2,0),0)</f>
        <v>#N/A</v>
      </c>
      <c r="AK235" s="2" t="e">
        <f>VLOOKUP($A235,'Raw Data'!$A$3:$AL$300,MATCH(Reformatted!AK$2,'Raw Data'!$A$2:$AK$2,0),0)</f>
        <v>#N/A</v>
      </c>
      <c r="AL235" s="2" t="e">
        <f>VLOOKUP($A235,'Raw Data'!$A$3:$AL$300,MATCH(Reformatted!AL$2,'Raw Data'!$A$2:$AK$2,0),0)</f>
        <v>#N/A</v>
      </c>
      <c r="AM235" s="2" t="e">
        <f>VLOOKUP($A235,'Raw Data'!$A$3:$AL$300,MATCH(Reformatted!AM$2,'Raw Data'!$A$2:$AK$2,0),0)</f>
        <v>#N/A</v>
      </c>
      <c r="AO235" s="22"/>
      <c r="AP235" s="23"/>
    </row>
    <row r="236" spans="1:42" ht="23.25" x14ac:dyDescent="0.35">
      <c r="A236" s="12"/>
      <c r="B236" s="12"/>
      <c r="C236" s="2" t="str">
        <f>IFERROR(IF(C$1=1,VLOOKUP(VLOOKUP($A236,'Raw Data'!$A$3:$AL$300,MATCH(Reformatted!C$2,'Raw Data'!$A$2:$AK$2,0),0),Scoring!$A$2:$B$5,2,0),VLOOKUP(VLOOKUP($A236,'Raw Data'!$A$3:$AL$300,MATCH(Reformatted!C$2,'Raw Data'!$A$2:$AK$2,0),0),Scoring!$D$2:$E$5,2,0)),"")</f>
        <v/>
      </c>
      <c r="D236" s="2" t="str">
        <f>IFERROR(IF(D$1=1,VLOOKUP(VLOOKUP($A236,'Raw Data'!$A$3:$AL$300,MATCH(Reformatted!D$2,'Raw Data'!$A$2:$AK$2,0),0),Scoring!$A$2:$B$5,2,0),VLOOKUP(VLOOKUP($A236,'Raw Data'!$A$3:$AL$300,MATCH(Reformatted!D$2,'Raw Data'!$A$2:$AK$2,0),0),Scoring!$D$2:$E$5,2,0)),"")</f>
        <v/>
      </c>
      <c r="E236" s="2" t="str">
        <f>IFERROR(IF(E$1=1,VLOOKUP(VLOOKUP($A236,'Raw Data'!$A$3:$AL$300,MATCH(Reformatted!E$2,'Raw Data'!$A$2:$AK$2,0),0),Scoring!$A$2:$B$5,2,0),VLOOKUP(VLOOKUP($A236,'Raw Data'!$A$3:$AL$300,MATCH(Reformatted!E$2,'Raw Data'!$A$2:$AK$2,0),0),Scoring!$D$2:$E$5,2,0)),"")</f>
        <v/>
      </c>
      <c r="F236" s="2" t="str">
        <f>IFERROR(IF(F$1=1,VLOOKUP(VLOOKUP($A236,'Raw Data'!$A$3:$AL$300,MATCH(Reformatted!F$2,'Raw Data'!$A$2:$AK$2,0),0),Scoring!$A$2:$B$5,2,0),VLOOKUP(VLOOKUP($A236,'Raw Data'!$A$3:$AL$300,MATCH(Reformatted!F$2,'Raw Data'!$A$2:$AK$2,0),0),Scoring!$D$2:$E$5,2,0)),"")</f>
        <v/>
      </c>
      <c r="G236" s="2" t="str">
        <f>IFERROR(IF(G$1=1,VLOOKUP(VLOOKUP($A236,'Raw Data'!$A$3:$AL$300,MATCH(Reformatted!G$2,'Raw Data'!$A$2:$AK$2,0),0),Scoring!$A$2:$B$5,2,0),VLOOKUP(VLOOKUP($A236,'Raw Data'!$A$3:$AL$300,MATCH(Reformatted!G$2,'Raw Data'!$A$2:$AK$2,0),0),Scoring!$D$2:$E$5,2,0)),"")</f>
        <v/>
      </c>
      <c r="H236" s="2" t="str">
        <f>IFERROR(IF(H$1=1,VLOOKUP(VLOOKUP($A236,'Raw Data'!$A$3:$AL$300,MATCH(Reformatted!H$2,'Raw Data'!$A$2:$AK$2,0),0),Scoring!$A$2:$B$5,2,0),VLOOKUP(VLOOKUP($A236,'Raw Data'!$A$3:$AL$300,MATCH(Reformatted!H$2,'Raw Data'!$A$2:$AK$2,0),0),Scoring!$D$2:$E$5,2,0)),"")</f>
        <v/>
      </c>
      <c r="I236" s="2" t="str">
        <f>IFERROR(IF(I$1=1,VLOOKUP(VLOOKUP($A236,'Raw Data'!$A$3:$AL$300,MATCH(Reformatted!I$2,'Raw Data'!$A$2:$AK$2,0),0),Scoring!$A$2:$B$5,2,0),VLOOKUP(VLOOKUP($A236,'Raw Data'!$A$3:$AL$300,MATCH(Reformatted!I$2,'Raw Data'!$A$2:$AK$2,0),0),Scoring!$D$2:$E$5,2,0)),"")</f>
        <v/>
      </c>
      <c r="J236" s="2" t="str">
        <f>IFERROR(IF(J$1=1,VLOOKUP(VLOOKUP($A236,'Raw Data'!$A$3:$AL$300,MATCH(Reformatted!J$2,'Raw Data'!$A$2:$AK$2,0),0),Scoring!$A$2:$B$5,2,0),VLOOKUP(VLOOKUP($A236,'Raw Data'!$A$3:$AL$300,MATCH(Reformatted!J$2,'Raw Data'!$A$2:$AK$2,0),0),Scoring!$D$2:$E$5,2,0)),"")</f>
        <v/>
      </c>
      <c r="K236" s="2" t="str">
        <f>IFERROR(IF(K$1=1,VLOOKUP(VLOOKUP($A236,'Raw Data'!$A$3:$AL$300,MATCH(Reformatted!K$2,'Raw Data'!$A$2:$AK$2,0),0),Scoring!$A$2:$B$5,2,0),VLOOKUP(VLOOKUP($A236,'Raw Data'!$A$3:$AL$300,MATCH(Reformatted!K$2,'Raw Data'!$A$2:$AK$2,0),0),Scoring!$D$2:$E$5,2,0)),"")</f>
        <v/>
      </c>
      <c r="L236" s="2" t="str">
        <f>IFERROR(IF(L$1=1,VLOOKUP(VLOOKUP($A236,'Raw Data'!$A$3:$AL$300,MATCH(Reformatted!L$2,'Raw Data'!$A$2:$AK$2,0),0),Scoring!$A$2:$B$5,2,0),VLOOKUP(VLOOKUP($A236,'Raw Data'!$A$3:$AL$300,MATCH(Reformatted!L$2,'Raw Data'!$A$2:$AK$2,0),0),Scoring!$D$2:$E$5,2,0)),"")</f>
        <v/>
      </c>
      <c r="M236" s="2" t="str">
        <f>IFERROR(IF(M$1=1,VLOOKUP(VLOOKUP($A236,'Raw Data'!$A$3:$AL$300,MATCH(Reformatted!M$2,'Raw Data'!$A$2:$AK$2,0),0),Scoring!$A$2:$B$5,2,0),VLOOKUP(VLOOKUP($A236,'Raw Data'!$A$3:$AL$300,MATCH(Reformatted!M$2,'Raw Data'!$A$2:$AK$2,0),0),Scoring!$D$2:$E$5,2,0)),"")</f>
        <v/>
      </c>
      <c r="N236" s="2" t="str">
        <f>IFERROR(IF(N$1=1,VLOOKUP(VLOOKUP($A236,'Raw Data'!$A$3:$AL$300,MATCH(Reformatted!N$2,'Raw Data'!$A$2:$AK$2,0),0),Scoring!$A$2:$B$5,2,0),VLOOKUP(VLOOKUP($A236,'Raw Data'!$A$3:$AL$300,MATCH(Reformatted!N$2,'Raw Data'!$A$2:$AK$2,0),0),Scoring!$D$2:$E$5,2,0)),"")</f>
        <v/>
      </c>
      <c r="O236" s="2" t="str">
        <f>IFERROR(IF(O$1=1,VLOOKUP(VLOOKUP($A236,'Raw Data'!$A$3:$AL$300,MATCH(Reformatted!O$2,'Raw Data'!$A$2:$AK$2,0),0),Scoring!$A$2:$B$5,2,0),VLOOKUP(VLOOKUP($A236,'Raw Data'!$A$3:$AL$300,MATCH(Reformatted!O$2,'Raw Data'!$A$2:$AK$2,0),0),Scoring!$D$2:$E$5,2,0)),"")</f>
        <v/>
      </c>
      <c r="P236" s="2" t="str">
        <f>IFERROR(IF(P$1=1,VLOOKUP(VLOOKUP($A236,'Raw Data'!$A$3:$AL$300,MATCH(Reformatted!P$2,'Raw Data'!$A$2:$AK$2,0),0),Scoring!$A$2:$B$5,2,0),VLOOKUP(VLOOKUP($A236,'Raw Data'!$A$3:$AL$300,MATCH(Reformatted!P$2,'Raw Data'!$A$2:$AK$2,0),0),Scoring!$D$2:$E$5,2,0)),"")</f>
        <v/>
      </c>
      <c r="Q236" s="2" t="str">
        <f>IFERROR(IF(Q$1=1,VLOOKUP(VLOOKUP($A236,'Raw Data'!$A$3:$AL$300,MATCH(Reformatted!Q$2,'Raw Data'!$A$2:$AK$2,0),0),Scoring!$A$2:$B$5,2,0),VLOOKUP(VLOOKUP($A236,'Raw Data'!$A$3:$AL$300,MATCH(Reformatted!Q$2,'Raw Data'!$A$2:$AK$2,0),0),Scoring!$D$2:$E$5,2,0)),"")</f>
        <v/>
      </c>
      <c r="R236" s="2" t="str">
        <f>IFERROR(IF(R$1=1,VLOOKUP(VLOOKUP($A236,'Raw Data'!$A$3:$AL$300,MATCH(Reformatted!R$2,'Raw Data'!$A$2:$AK$2,0),0),Scoring!$A$2:$B$5,2,0),VLOOKUP(VLOOKUP($A236,'Raw Data'!$A$3:$AL$300,MATCH(Reformatted!R$2,'Raw Data'!$A$2:$AK$2,0),0),Scoring!$D$2:$E$5,2,0)),"")</f>
        <v/>
      </c>
      <c r="S236" s="2" t="str">
        <f>IFERROR(IF(S$1=1,VLOOKUP(VLOOKUP($A236,'Raw Data'!$A$3:$AL$300,MATCH(Reformatted!S$2,'Raw Data'!$A$2:$AK$2,0),0),Scoring!$A$2:$B$5,2,0),VLOOKUP(VLOOKUP($A236,'Raw Data'!$A$3:$AL$300,MATCH(Reformatted!S$2,'Raw Data'!$A$2:$AK$2,0),0),Scoring!$D$2:$E$5,2,0)),"")</f>
        <v/>
      </c>
      <c r="T236" s="7">
        <f t="shared" si="6"/>
        <v>0</v>
      </c>
      <c r="U236" s="2" t="str">
        <f>IFERROR(VLOOKUP(VLOOKUP($A236,'Raw Data'!$A$3:$AL$300,MATCH(Reformatted!U$2,'Raw Data'!$A$2:$AK$2,0),0),Scoring!$G$2:$H$5,2,0),"")</f>
        <v/>
      </c>
      <c r="V236" s="2" t="str">
        <f>IFERROR(VLOOKUP(VLOOKUP($A236,'Raw Data'!$A$3:$AL$300,MATCH(Reformatted!V$2,'Raw Data'!$A$2:$AK$2,0),0),Scoring!$G$2:$H$5,2,0),"")</f>
        <v/>
      </c>
      <c r="W236" s="2" t="str">
        <f>IFERROR(VLOOKUP(VLOOKUP($A236,'Raw Data'!$A$3:$AL$300,MATCH(Reformatted!W$2,'Raw Data'!$A$2:$AK$2,0),0),Scoring!$G$2:$H$5,2,0),"")</f>
        <v/>
      </c>
      <c r="X236" s="2" t="str">
        <f>IFERROR(VLOOKUP(VLOOKUP($A236,'Raw Data'!$A$3:$AL$300,MATCH(Reformatted!X$2,'Raw Data'!$A$2:$AK$2,0),0),Scoring!$G$2:$H$5,2,0),"")</f>
        <v/>
      </c>
      <c r="Y236" s="2" t="str">
        <f>IFERROR(VLOOKUP(VLOOKUP($A236,'Raw Data'!$A$3:$AL$300,MATCH(Reformatted!Y$2,'Raw Data'!$A$2:$AK$2,0),0),Scoring!$G$2:$H$5,2,0),"")</f>
        <v/>
      </c>
      <c r="Z236" s="2" t="str">
        <f>IFERROR(VLOOKUP(VLOOKUP($A236,'Raw Data'!$A$3:$AL$300,MATCH(Reformatted!Z$2,'Raw Data'!$A$2:$AK$2,0),0),Scoring!$G$2:$H$5,2,0),"")</f>
        <v/>
      </c>
      <c r="AA236" s="2" t="str">
        <f>IFERROR(VLOOKUP(VLOOKUP($A236,'Raw Data'!$A$3:$AL$300,MATCH(Reformatted!AA$2,'Raw Data'!$A$2:$AK$2,0),0),Scoring!$G$2:$H$5,2,0),"")</f>
        <v/>
      </c>
      <c r="AB236" s="2" t="str">
        <f>IFERROR(VLOOKUP(VLOOKUP($A236,'Raw Data'!$A$3:$AL$300,MATCH(Reformatted!AB$2,'Raw Data'!$A$2:$AK$2,0),0),Scoring!$G$2:$H$5,2,0),"")</f>
        <v/>
      </c>
      <c r="AC236" s="8">
        <f t="shared" si="7"/>
        <v>0</v>
      </c>
      <c r="AD236" s="2" t="e">
        <f>VLOOKUP($A236,'Raw Data'!$A$3:$AL$300,MATCH(Reformatted!AD$2,'Raw Data'!$A$2:$AK$2,0),0)</f>
        <v>#N/A</v>
      </c>
      <c r="AE236" s="2" t="e">
        <f>VLOOKUP($A236,'Raw Data'!$A$3:$AL$300,MATCH(Reformatted!AE$2,'Raw Data'!$A$2:$AK$2,0),0)</f>
        <v>#N/A</v>
      </c>
      <c r="AF236" s="2" t="e">
        <f>VLOOKUP($A236,'Raw Data'!$A$3:$AL$300,MATCH(Reformatted!AF$2,'Raw Data'!$A$2:$AK$2,0),0)</f>
        <v>#N/A</v>
      </c>
      <c r="AG236" s="2" t="e">
        <f>VLOOKUP($A236,'Raw Data'!$A$3:$AL$300,MATCH(Reformatted!AG$2,'Raw Data'!$A$2:$AK$2,0),0)</f>
        <v>#N/A</v>
      </c>
      <c r="AH236" s="2" t="e">
        <f>VLOOKUP($A236,'Raw Data'!$A$3:$AL$300,MATCH(Reformatted!AH$2,'Raw Data'!$A$2:$AK$2,0),0)</f>
        <v>#N/A</v>
      </c>
      <c r="AI236" s="2" t="e">
        <f>VLOOKUP($A236,'Raw Data'!$A$3:$AL$300,MATCH(Reformatted!AI$2,'Raw Data'!$A$2:$AK$2,0),0)</f>
        <v>#N/A</v>
      </c>
      <c r="AJ236" s="2" t="e">
        <f>VLOOKUP($A236,'Raw Data'!$A$3:$AL$300,MATCH(Reformatted!AJ$2,'Raw Data'!$A$2:$AK$2,0),0)</f>
        <v>#N/A</v>
      </c>
      <c r="AK236" s="2" t="e">
        <f>VLOOKUP($A236,'Raw Data'!$A$3:$AL$300,MATCH(Reformatted!AK$2,'Raw Data'!$A$2:$AK$2,0),0)</f>
        <v>#N/A</v>
      </c>
      <c r="AL236" s="2" t="e">
        <f>VLOOKUP($A236,'Raw Data'!$A$3:$AL$300,MATCH(Reformatted!AL$2,'Raw Data'!$A$2:$AK$2,0),0)</f>
        <v>#N/A</v>
      </c>
      <c r="AM236" s="2" t="e">
        <f>VLOOKUP($A236,'Raw Data'!$A$3:$AL$300,MATCH(Reformatted!AM$2,'Raw Data'!$A$2:$AK$2,0),0)</f>
        <v>#N/A</v>
      </c>
      <c r="AO236" s="22"/>
      <c r="AP236" s="23"/>
    </row>
    <row r="237" spans="1:42" ht="23.25" x14ac:dyDescent="0.35">
      <c r="A237" s="12"/>
      <c r="B237" s="12"/>
      <c r="C237" s="2" t="str">
        <f>IFERROR(IF(C$1=1,VLOOKUP(VLOOKUP($A237,'Raw Data'!$A$3:$AL$300,MATCH(Reformatted!C$2,'Raw Data'!$A$2:$AK$2,0),0),Scoring!$A$2:$B$5,2,0),VLOOKUP(VLOOKUP($A237,'Raw Data'!$A$3:$AL$300,MATCH(Reformatted!C$2,'Raw Data'!$A$2:$AK$2,0),0),Scoring!$D$2:$E$5,2,0)),"")</f>
        <v/>
      </c>
      <c r="D237" s="2" t="str">
        <f>IFERROR(IF(D$1=1,VLOOKUP(VLOOKUP($A237,'Raw Data'!$A$3:$AL$300,MATCH(Reformatted!D$2,'Raw Data'!$A$2:$AK$2,0),0),Scoring!$A$2:$B$5,2,0),VLOOKUP(VLOOKUP($A237,'Raw Data'!$A$3:$AL$300,MATCH(Reformatted!D$2,'Raw Data'!$A$2:$AK$2,0),0),Scoring!$D$2:$E$5,2,0)),"")</f>
        <v/>
      </c>
      <c r="E237" s="2" t="str">
        <f>IFERROR(IF(E$1=1,VLOOKUP(VLOOKUP($A237,'Raw Data'!$A$3:$AL$300,MATCH(Reformatted!E$2,'Raw Data'!$A$2:$AK$2,0),0),Scoring!$A$2:$B$5,2,0),VLOOKUP(VLOOKUP($A237,'Raw Data'!$A$3:$AL$300,MATCH(Reformatted!E$2,'Raw Data'!$A$2:$AK$2,0),0),Scoring!$D$2:$E$5,2,0)),"")</f>
        <v/>
      </c>
      <c r="F237" s="2" t="str">
        <f>IFERROR(IF(F$1=1,VLOOKUP(VLOOKUP($A237,'Raw Data'!$A$3:$AL$300,MATCH(Reformatted!F$2,'Raw Data'!$A$2:$AK$2,0),0),Scoring!$A$2:$B$5,2,0),VLOOKUP(VLOOKUP($A237,'Raw Data'!$A$3:$AL$300,MATCH(Reformatted!F$2,'Raw Data'!$A$2:$AK$2,0),0),Scoring!$D$2:$E$5,2,0)),"")</f>
        <v/>
      </c>
      <c r="G237" s="2" t="str">
        <f>IFERROR(IF(G$1=1,VLOOKUP(VLOOKUP($A237,'Raw Data'!$A$3:$AL$300,MATCH(Reformatted!G$2,'Raw Data'!$A$2:$AK$2,0),0),Scoring!$A$2:$B$5,2,0),VLOOKUP(VLOOKUP($A237,'Raw Data'!$A$3:$AL$300,MATCH(Reformatted!G$2,'Raw Data'!$A$2:$AK$2,0),0),Scoring!$D$2:$E$5,2,0)),"")</f>
        <v/>
      </c>
      <c r="H237" s="2" t="str">
        <f>IFERROR(IF(H$1=1,VLOOKUP(VLOOKUP($A237,'Raw Data'!$A$3:$AL$300,MATCH(Reformatted!H$2,'Raw Data'!$A$2:$AK$2,0),0),Scoring!$A$2:$B$5,2,0),VLOOKUP(VLOOKUP($A237,'Raw Data'!$A$3:$AL$300,MATCH(Reformatted!H$2,'Raw Data'!$A$2:$AK$2,0),0),Scoring!$D$2:$E$5,2,0)),"")</f>
        <v/>
      </c>
      <c r="I237" s="2" t="str">
        <f>IFERROR(IF(I$1=1,VLOOKUP(VLOOKUP($A237,'Raw Data'!$A$3:$AL$300,MATCH(Reformatted!I$2,'Raw Data'!$A$2:$AK$2,0),0),Scoring!$A$2:$B$5,2,0),VLOOKUP(VLOOKUP($A237,'Raw Data'!$A$3:$AL$300,MATCH(Reformatted!I$2,'Raw Data'!$A$2:$AK$2,0),0),Scoring!$D$2:$E$5,2,0)),"")</f>
        <v/>
      </c>
      <c r="J237" s="2" t="str">
        <f>IFERROR(IF(J$1=1,VLOOKUP(VLOOKUP($A237,'Raw Data'!$A$3:$AL$300,MATCH(Reformatted!J$2,'Raw Data'!$A$2:$AK$2,0),0),Scoring!$A$2:$B$5,2,0),VLOOKUP(VLOOKUP($A237,'Raw Data'!$A$3:$AL$300,MATCH(Reformatted!J$2,'Raw Data'!$A$2:$AK$2,0),0),Scoring!$D$2:$E$5,2,0)),"")</f>
        <v/>
      </c>
      <c r="K237" s="2" t="str">
        <f>IFERROR(IF(K$1=1,VLOOKUP(VLOOKUP($A237,'Raw Data'!$A$3:$AL$300,MATCH(Reformatted!K$2,'Raw Data'!$A$2:$AK$2,0),0),Scoring!$A$2:$B$5,2,0),VLOOKUP(VLOOKUP($A237,'Raw Data'!$A$3:$AL$300,MATCH(Reformatted!K$2,'Raw Data'!$A$2:$AK$2,0),0),Scoring!$D$2:$E$5,2,0)),"")</f>
        <v/>
      </c>
      <c r="L237" s="2" t="str">
        <f>IFERROR(IF(L$1=1,VLOOKUP(VLOOKUP($A237,'Raw Data'!$A$3:$AL$300,MATCH(Reformatted!L$2,'Raw Data'!$A$2:$AK$2,0),0),Scoring!$A$2:$B$5,2,0),VLOOKUP(VLOOKUP($A237,'Raw Data'!$A$3:$AL$300,MATCH(Reformatted!L$2,'Raw Data'!$A$2:$AK$2,0),0),Scoring!$D$2:$E$5,2,0)),"")</f>
        <v/>
      </c>
      <c r="M237" s="2" t="str">
        <f>IFERROR(IF(M$1=1,VLOOKUP(VLOOKUP($A237,'Raw Data'!$A$3:$AL$300,MATCH(Reformatted!M$2,'Raw Data'!$A$2:$AK$2,0),0),Scoring!$A$2:$B$5,2,0),VLOOKUP(VLOOKUP($A237,'Raw Data'!$A$3:$AL$300,MATCH(Reformatted!M$2,'Raw Data'!$A$2:$AK$2,0),0),Scoring!$D$2:$E$5,2,0)),"")</f>
        <v/>
      </c>
      <c r="N237" s="2" t="str">
        <f>IFERROR(IF(N$1=1,VLOOKUP(VLOOKUP($A237,'Raw Data'!$A$3:$AL$300,MATCH(Reformatted!N$2,'Raw Data'!$A$2:$AK$2,0),0),Scoring!$A$2:$B$5,2,0),VLOOKUP(VLOOKUP($A237,'Raw Data'!$A$3:$AL$300,MATCH(Reformatted!N$2,'Raw Data'!$A$2:$AK$2,0),0),Scoring!$D$2:$E$5,2,0)),"")</f>
        <v/>
      </c>
      <c r="O237" s="2" t="str">
        <f>IFERROR(IF(O$1=1,VLOOKUP(VLOOKUP($A237,'Raw Data'!$A$3:$AL$300,MATCH(Reformatted!O$2,'Raw Data'!$A$2:$AK$2,0),0),Scoring!$A$2:$B$5,2,0),VLOOKUP(VLOOKUP($A237,'Raw Data'!$A$3:$AL$300,MATCH(Reformatted!O$2,'Raw Data'!$A$2:$AK$2,0),0),Scoring!$D$2:$E$5,2,0)),"")</f>
        <v/>
      </c>
      <c r="P237" s="2" t="str">
        <f>IFERROR(IF(P$1=1,VLOOKUP(VLOOKUP($A237,'Raw Data'!$A$3:$AL$300,MATCH(Reformatted!P$2,'Raw Data'!$A$2:$AK$2,0),0),Scoring!$A$2:$B$5,2,0),VLOOKUP(VLOOKUP($A237,'Raw Data'!$A$3:$AL$300,MATCH(Reformatted!P$2,'Raw Data'!$A$2:$AK$2,0),0),Scoring!$D$2:$E$5,2,0)),"")</f>
        <v/>
      </c>
      <c r="Q237" s="2" t="str">
        <f>IFERROR(IF(Q$1=1,VLOOKUP(VLOOKUP($A237,'Raw Data'!$A$3:$AL$300,MATCH(Reformatted!Q$2,'Raw Data'!$A$2:$AK$2,0),0),Scoring!$A$2:$B$5,2,0),VLOOKUP(VLOOKUP($A237,'Raw Data'!$A$3:$AL$300,MATCH(Reformatted!Q$2,'Raw Data'!$A$2:$AK$2,0),0),Scoring!$D$2:$E$5,2,0)),"")</f>
        <v/>
      </c>
      <c r="R237" s="2" t="str">
        <f>IFERROR(IF(R$1=1,VLOOKUP(VLOOKUP($A237,'Raw Data'!$A$3:$AL$300,MATCH(Reformatted!R$2,'Raw Data'!$A$2:$AK$2,0),0),Scoring!$A$2:$B$5,2,0),VLOOKUP(VLOOKUP($A237,'Raw Data'!$A$3:$AL$300,MATCH(Reformatted!R$2,'Raw Data'!$A$2:$AK$2,0),0),Scoring!$D$2:$E$5,2,0)),"")</f>
        <v/>
      </c>
      <c r="S237" s="2" t="str">
        <f>IFERROR(IF(S$1=1,VLOOKUP(VLOOKUP($A237,'Raw Data'!$A$3:$AL$300,MATCH(Reformatted!S$2,'Raw Data'!$A$2:$AK$2,0),0),Scoring!$A$2:$B$5,2,0),VLOOKUP(VLOOKUP($A237,'Raw Data'!$A$3:$AL$300,MATCH(Reformatted!S$2,'Raw Data'!$A$2:$AK$2,0),0),Scoring!$D$2:$E$5,2,0)),"")</f>
        <v/>
      </c>
      <c r="T237" s="7">
        <f t="shared" si="6"/>
        <v>0</v>
      </c>
      <c r="U237" s="2" t="str">
        <f>IFERROR(VLOOKUP(VLOOKUP($A237,'Raw Data'!$A$3:$AL$300,MATCH(Reformatted!U$2,'Raw Data'!$A$2:$AK$2,0),0),Scoring!$G$2:$H$5,2,0),"")</f>
        <v/>
      </c>
      <c r="V237" s="2" t="str">
        <f>IFERROR(VLOOKUP(VLOOKUP($A237,'Raw Data'!$A$3:$AL$300,MATCH(Reformatted!V$2,'Raw Data'!$A$2:$AK$2,0),0),Scoring!$G$2:$H$5,2,0),"")</f>
        <v/>
      </c>
      <c r="W237" s="2" t="str">
        <f>IFERROR(VLOOKUP(VLOOKUP($A237,'Raw Data'!$A$3:$AL$300,MATCH(Reformatted!W$2,'Raw Data'!$A$2:$AK$2,0),0),Scoring!$G$2:$H$5,2,0),"")</f>
        <v/>
      </c>
      <c r="X237" s="2" t="str">
        <f>IFERROR(VLOOKUP(VLOOKUP($A237,'Raw Data'!$A$3:$AL$300,MATCH(Reformatted!X$2,'Raw Data'!$A$2:$AK$2,0),0),Scoring!$G$2:$H$5,2,0),"")</f>
        <v/>
      </c>
      <c r="Y237" s="2" t="str">
        <f>IFERROR(VLOOKUP(VLOOKUP($A237,'Raw Data'!$A$3:$AL$300,MATCH(Reformatted!Y$2,'Raw Data'!$A$2:$AK$2,0),0),Scoring!$G$2:$H$5,2,0),"")</f>
        <v/>
      </c>
      <c r="Z237" s="2" t="str">
        <f>IFERROR(VLOOKUP(VLOOKUP($A237,'Raw Data'!$A$3:$AL$300,MATCH(Reformatted!Z$2,'Raw Data'!$A$2:$AK$2,0),0),Scoring!$G$2:$H$5,2,0),"")</f>
        <v/>
      </c>
      <c r="AA237" s="2" t="str">
        <f>IFERROR(VLOOKUP(VLOOKUP($A237,'Raw Data'!$A$3:$AL$300,MATCH(Reformatted!AA$2,'Raw Data'!$A$2:$AK$2,0),0),Scoring!$G$2:$H$5,2,0),"")</f>
        <v/>
      </c>
      <c r="AB237" s="2" t="str">
        <f>IFERROR(VLOOKUP(VLOOKUP($A237,'Raw Data'!$A$3:$AL$300,MATCH(Reformatted!AB$2,'Raw Data'!$A$2:$AK$2,0),0),Scoring!$G$2:$H$5,2,0),"")</f>
        <v/>
      </c>
      <c r="AC237" s="8">
        <f t="shared" si="7"/>
        <v>0</v>
      </c>
      <c r="AD237" s="2" t="e">
        <f>VLOOKUP($A237,'Raw Data'!$A$3:$AL$300,MATCH(Reformatted!AD$2,'Raw Data'!$A$2:$AK$2,0),0)</f>
        <v>#N/A</v>
      </c>
      <c r="AE237" s="2" t="e">
        <f>VLOOKUP($A237,'Raw Data'!$A$3:$AL$300,MATCH(Reformatted!AE$2,'Raw Data'!$A$2:$AK$2,0),0)</f>
        <v>#N/A</v>
      </c>
      <c r="AF237" s="2" t="e">
        <f>VLOOKUP($A237,'Raw Data'!$A$3:$AL$300,MATCH(Reformatted!AF$2,'Raw Data'!$A$2:$AK$2,0),0)</f>
        <v>#N/A</v>
      </c>
      <c r="AG237" s="2" t="e">
        <f>VLOOKUP($A237,'Raw Data'!$A$3:$AL$300,MATCH(Reformatted!AG$2,'Raw Data'!$A$2:$AK$2,0),0)</f>
        <v>#N/A</v>
      </c>
      <c r="AH237" s="2" t="e">
        <f>VLOOKUP($A237,'Raw Data'!$A$3:$AL$300,MATCH(Reformatted!AH$2,'Raw Data'!$A$2:$AK$2,0),0)</f>
        <v>#N/A</v>
      </c>
      <c r="AI237" s="2" t="e">
        <f>VLOOKUP($A237,'Raw Data'!$A$3:$AL$300,MATCH(Reformatted!AI$2,'Raw Data'!$A$2:$AK$2,0),0)</f>
        <v>#N/A</v>
      </c>
      <c r="AJ237" s="2" t="e">
        <f>VLOOKUP($A237,'Raw Data'!$A$3:$AL$300,MATCH(Reformatted!AJ$2,'Raw Data'!$A$2:$AK$2,0),0)</f>
        <v>#N/A</v>
      </c>
      <c r="AK237" s="2" t="e">
        <f>VLOOKUP($A237,'Raw Data'!$A$3:$AL$300,MATCH(Reformatted!AK$2,'Raw Data'!$A$2:$AK$2,0),0)</f>
        <v>#N/A</v>
      </c>
      <c r="AL237" s="2" t="e">
        <f>VLOOKUP($A237,'Raw Data'!$A$3:$AL$300,MATCH(Reformatted!AL$2,'Raw Data'!$A$2:$AK$2,0),0)</f>
        <v>#N/A</v>
      </c>
      <c r="AM237" s="2" t="e">
        <f>VLOOKUP($A237,'Raw Data'!$A$3:$AL$300,MATCH(Reformatted!AM$2,'Raw Data'!$A$2:$AK$2,0),0)</f>
        <v>#N/A</v>
      </c>
      <c r="AO237" s="22"/>
      <c r="AP237" s="23"/>
    </row>
    <row r="238" spans="1:42" ht="23.25" x14ac:dyDescent="0.35">
      <c r="A238" s="12"/>
      <c r="B238" s="12"/>
      <c r="C238" s="2" t="str">
        <f>IFERROR(IF(C$1=1,VLOOKUP(VLOOKUP($A238,'Raw Data'!$A$3:$AL$300,MATCH(Reformatted!C$2,'Raw Data'!$A$2:$AK$2,0),0),Scoring!$A$2:$B$5,2,0),VLOOKUP(VLOOKUP($A238,'Raw Data'!$A$3:$AL$300,MATCH(Reformatted!C$2,'Raw Data'!$A$2:$AK$2,0),0),Scoring!$D$2:$E$5,2,0)),"")</f>
        <v/>
      </c>
      <c r="D238" s="2" t="str">
        <f>IFERROR(IF(D$1=1,VLOOKUP(VLOOKUP($A238,'Raw Data'!$A$3:$AL$300,MATCH(Reformatted!D$2,'Raw Data'!$A$2:$AK$2,0),0),Scoring!$A$2:$B$5,2,0),VLOOKUP(VLOOKUP($A238,'Raw Data'!$A$3:$AL$300,MATCH(Reformatted!D$2,'Raw Data'!$A$2:$AK$2,0),0),Scoring!$D$2:$E$5,2,0)),"")</f>
        <v/>
      </c>
      <c r="E238" s="2" t="str">
        <f>IFERROR(IF(E$1=1,VLOOKUP(VLOOKUP($A238,'Raw Data'!$A$3:$AL$300,MATCH(Reformatted!E$2,'Raw Data'!$A$2:$AK$2,0),0),Scoring!$A$2:$B$5,2,0),VLOOKUP(VLOOKUP($A238,'Raw Data'!$A$3:$AL$300,MATCH(Reformatted!E$2,'Raw Data'!$A$2:$AK$2,0),0),Scoring!$D$2:$E$5,2,0)),"")</f>
        <v/>
      </c>
      <c r="F238" s="2" t="str">
        <f>IFERROR(IF(F$1=1,VLOOKUP(VLOOKUP($A238,'Raw Data'!$A$3:$AL$300,MATCH(Reformatted!F$2,'Raw Data'!$A$2:$AK$2,0),0),Scoring!$A$2:$B$5,2,0),VLOOKUP(VLOOKUP($A238,'Raw Data'!$A$3:$AL$300,MATCH(Reformatted!F$2,'Raw Data'!$A$2:$AK$2,0),0),Scoring!$D$2:$E$5,2,0)),"")</f>
        <v/>
      </c>
      <c r="G238" s="2" t="str">
        <f>IFERROR(IF(G$1=1,VLOOKUP(VLOOKUP($A238,'Raw Data'!$A$3:$AL$300,MATCH(Reformatted!G$2,'Raw Data'!$A$2:$AK$2,0),0),Scoring!$A$2:$B$5,2,0),VLOOKUP(VLOOKUP($A238,'Raw Data'!$A$3:$AL$300,MATCH(Reformatted!G$2,'Raw Data'!$A$2:$AK$2,0),0),Scoring!$D$2:$E$5,2,0)),"")</f>
        <v/>
      </c>
      <c r="H238" s="2" t="str">
        <f>IFERROR(IF(H$1=1,VLOOKUP(VLOOKUP($A238,'Raw Data'!$A$3:$AL$300,MATCH(Reformatted!H$2,'Raw Data'!$A$2:$AK$2,0),0),Scoring!$A$2:$B$5,2,0),VLOOKUP(VLOOKUP($A238,'Raw Data'!$A$3:$AL$300,MATCH(Reformatted!H$2,'Raw Data'!$A$2:$AK$2,0),0),Scoring!$D$2:$E$5,2,0)),"")</f>
        <v/>
      </c>
      <c r="I238" s="2" t="str">
        <f>IFERROR(IF(I$1=1,VLOOKUP(VLOOKUP($A238,'Raw Data'!$A$3:$AL$300,MATCH(Reformatted!I$2,'Raw Data'!$A$2:$AK$2,0),0),Scoring!$A$2:$B$5,2,0),VLOOKUP(VLOOKUP($A238,'Raw Data'!$A$3:$AL$300,MATCH(Reformatted!I$2,'Raw Data'!$A$2:$AK$2,0),0),Scoring!$D$2:$E$5,2,0)),"")</f>
        <v/>
      </c>
      <c r="J238" s="2" t="str">
        <f>IFERROR(IF(J$1=1,VLOOKUP(VLOOKUP($A238,'Raw Data'!$A$3:$AL$300,MATCH(Reformatted!J$2,'Raw Data'!$A$2:$AK$2,0),0),Scoring!$A$2:$B$5,2,0),VLOOKUP(VLOOKUP($A238,'Raw Data'!$A$3:$AL$300,MATCH(Reformatted!J$2,'Raw Data'!$A$2:$AK$2,0),0),Scoring!$D$2:$E$5,2,0)),"")</f>
        <v/>
      </c>
      <c r="K238" s="2" t="str">
        <f>IFERROR(IF(K$1=1,VLOOKUP(VLOOKUP($A238,'Raw Data'!$A$3:$AL$300,MATCH(Reformatted!K$2,'Raw Data'!$A$2:$AK$2,0),0),Scoring!$A$2:$B$5,2,0),VLOOKUP(VLOOKUP($A238,'Raw Data'!$A$3:$AL$300,MATCH(Reformatted!K$2,'Raw Data'!$A$2:$AK$2,0),0),Scoring!$D$2:$E$5,2,0)),"")</f>
        <v/>
      </c>
      <c r="L238" s="2" t="str">
        <f>IFERROR(IF(L$1=1,VLOOKUP(VLOOKUP($A238,'Raw Data'!$A$3:$AL$300,MATCH(Reformatted!L$2,'Raw Data'!$A$2:$AK$2,0),0),Scoring!$A$2:$B$5,2,0),VLOOKUP(VLOOKUP($A238,'Raw Data'!$A$3:$AL$300,MATCH(Reformatted!L$2,'Raw Data'!$A$2:$AK$2,0),0),Scoring!$D$2:$E$5,2,0)),"")</f>
        <v/>
      </c>
      <c r="M238" s="2" t="str">
        <f>IFERROR(IF(M$1=1,VLOOKUP(VLOOKUP($A238,'Raw Data'!$A$3:$AL$300,MATCH(Reformatted!M$2,'Raw Data'!$A$2:$AK$2,0),0),Scoring!$A$2:$B$5,2,0),VLOOKUP(VLOOKUP($A238,'Raw Data'!$A$3:$AL$300,MATCH(Reformatted!M$2,'Raw Data'!$A$2:$AK$2,0),0),Scoring!$D$2:$E$5,2,0)),"")</f>
        <v/>
      </c>
      <c r="N238" s="2" t="str">
        <f>IFERROR(IF(N$1=1,VLOOKUP(VLOOKUP($A238,'Raw Data'!$A$3:$AL$300,MATCH(Reformatted!N$2,'Raw Data'!$A$2:$AK$2,0),0),Scoring!$A$2:$B$5,2,0),VLOOKUP(VLOOKUP($A238,'Raw Data'!$A$3:$AL$300,MATCH(Reformatted!N$2,'Raw Data'!$A$2:$AK$2,0),0),Scoring!$D$2:$E$5,2,0)),"")</f>
        <v/>
      </c>
      <c r="O238" s="2" t="str">
        <f>IFERROR(IF(O$1=1,VLOOKUP(VLOOKUP($A238,'Raw Data'!$A$3:$AL$300,MATCH(Reformatted!O$2,'Raw Data'!$A$2:$AK$2,0),0),Scoring!$A$2:$B$5,2,0),VLOOKUP(VLOOKUP($A238,'Raw Data'!$A$3:$AL$300,MATCH(Reformatted!O$2,'Raw Data'!$A$2:$AK$2,0),0),Scoring!$D$2:$E$5,2,0)),"")</f>
        <v/>
      </c>
      <c r="P238" s="2" t="str">
        <f>IFERROR(IF(P$1=1,VLOOKUP(VLOOKUP($A238,'Raw Data'!$A$3:$AL$300,MATCH(Reformatted!P$2,'Raw Data'!$A$2:$AK$2,0),0),Scoring!$A$2:$B$5,2,0),VLOOKUP(VLOOKUP($A238,'Raw Data'!$A$3:$AL$300,MATCH(Reformatted!P$2,'Raw Data'!$A$2:$AK$2,0),0),Scoring!$D$2:$E$5,2,0)),"")</f>
        <v/>
      </c>
      <c r="Q238" s="2" t="str">
        <f>IFERROR(IF(Q$1=1,VLOOKUP(VLOOKUP($A238,'Raw Data'!$A$3:$AL$300,MATCH(Reformatted!Q$2,'Raw Data'!$A$2:$AK$2,0),0),Scoring!$A$2:$B$5,2,0),VLOOKUP(VLOOKUP($A238,'Raw Data'!$A$3:$AL$300,MATCH(Reformatted!Q$2,'Raw Data'!$A$2:$AK$2,0),0),Scoring!$D$2:$E$5,2,0)),"")</f>
        <v/>
      </c>
      <c r="R238" s="2" t="str">
        <f>IFERROR(IF(R$1=1,VLOOKUP(VLOOKUP($A238,'Raw Data'!$A$3:$AL$300,MATCH(Reformatted!R$2,'Raw Data'!$A$2:$AK$2,0),0),Scoring!$A$2:$B$5,2,0),VLOOKUP(VLOOKUP($A238,'Raw Data'!$A$3:$AL$300,MATCH(Reformatted!R$2,'Raw Data'!$A$2:$AK$2,0),0),Scoring!$D$2:$E$5,2,0)),"")</f>
        <v/>
      </c>
      <c r="S238" s="2" t="str">
        <f>IFERROR(IF(S$1=1,VLOOKUP(VLOOKUP($A238,'Raw Data'!$A$3:$AL$300,MATCH(Reformatted!S$2,'Raw Data'!$A$2:$AK$2,0),0),Scoring!$A$2:$B$5,2,0),VLOOKUP(VLOOKUP($A238,'Raw Data'!$A$3:$AL$300,MATCH(Reformatted!S$2,'Raw Data'!$A$2:$AK$2,0),0),Scoring!$D$2:$E$5,2,0)),"")</f>
        <v/>
      </c>
      <c r="T238" s="7">
        <f t="shared" si="6"/>
        <v>0</v>
      </c>
      <c r="U238" s="2" t="str">
        <f>IFERROR(VLOOKUP(VLOOKUP($A238,'Raw Data'!$A$3:$AL$300,MATCH(Reformatted!U$2,'Raw Data'!$A$2:$AK$2,0),0),Scoring!$G$2:$H$5,2,0),"")</f>
        <v/>
      </c>
      <c r="V238" s="2" t="str">
        <f>IFERROR(VLOOKUP(VLOOKUP($A238,'Raw Data'!$A$3:$AL$300,MATCH(Reformatted!V$2,'Raw Data'!$A$2:$AK$2,0),0),Scoring!$G$2:$H$5,2,0),"")</f>
        <v/>
      </c>
      <c r="W238" s="2" t="str">
        <f>IFERROR(VLOOKUP(VLOOKUP($A238,'Raw Data'!$A$3:$AL$300,MATCH(Reformatted!W$2,'Raw Data'!$A$2:$AK$2,0),0),Scoring!$G$2:$H$5,2,0),"")</f>
        <v/>
      </c>
      <c r="X238" s="2" t="str">
        <f>IFERROR(VLOOKUP(VLOOKUP($A238,'Raw Data'!$A$3:$AL$300,MATCH(Reformatted!X$2,'Raw Data'!$A$2:$AK$2,0),0),Scoring!$G$2:$H$5,2,0),"")</f>
        <v/>
      </c>
      <c r="Y238" s="2" t="str">
        <f>IFERROR(VLOOKUP(VLOOKUP($A238,'Raw Data'!$A$3:$AL$300,MATCH(Reformatted!Y$2,'Raw Data'!$A$2:$AK$2,0),0),Scoring!$G$2:$H$5,2,0),"")</f>
        <v/>
      </c>
      <c r="Z238" s="2" t="str">
        <f>IFERROR(VLOOKUP(VLOOKUP($A238,'Raw Data'!$A$3:$AL$300,MATCH(Reformatted!Z$2,'Raw Data'!$A$2:$AK$2,0),0),Scoring!$G$2:$H$5,2,0),"")</f>
        <v/>
      </c>
      <c r="AA238" s="2" t="str">
        <f>IFERROR(VLOOKUP(VLOOKUP($A238,'Raw Data'!$A$3:$AL$300,MATCH(Reformatted!AA$2,'Raw Data'!$A$2:$AK$2,0),0),Scoring!$G$2:$H$5,2,0),"")</f>
        <v/>
      </c>
      <c r="AB238" s="2" t="str">
        <f>IFERROR(VLOOKUP(VLOOKUP($A238,'Raw Data'!$A$3:$AL$300,MATCH(Reformatted!AB$2,'Raw Data'!$A$2:$AK$2,0),0),Scoring!$G$2:$H$5,2,0),"")</f>
        <v/>
      </c>
      <c r="AC238" s="8">
        <f t="shared" si="7"/>
        <v>0</v>
      </c>
      <c r="AD238" s="2" t="e">
        <f>VLOOKUP($A238,'Raw Data'!$A$3:$AL$300,MATCH(Reformatted!AD$2,'Raw Data'!$A$2:$AK$2,0),0)</f>
        <v>#N/A</v>
      </c>
      <c r="AE238" s="2" t="e">
        <f>VLOOKUP($A238,'Raw Data'!$A$3:$AL$300,MATCH(Reformatted!AE$2,'Raw Data'!$A$2:$AK$2,0),0)</f>
        <v>#N/A</v>
      </c>
      <c r="AF238" s="2" t="e">
        <f>VLOOKUP($A238,'Raw Data'!$A$3:$AL$300,MATCH(Reformatted!AF$2,'Raw Data'!$A$2:$AK$2,0),0)</f>
        <v>#N/A</v>
      </c>
      <c r="AG238" s="2" t="e">
        <f>VLOOKUP($A238,'Raw Data'!$A$3:$AL$300,MATCH(Reformatted!AG$2,'Raw Data'!$A$2:$AK$2,0),0)</f>
        <v>#N/A</v>
      </c>
      <c r="AH238" s="2" t="e">
        <f>VLOOKUP($A238,'Raw Data'!$A$3:$AL$300,MATCH(Reformatted!AH$2,'Raw Data'!$A$2:$AK$2,0),0)</f>
        <v>#N/A</v>
      </c>
      <c r="AI238" s="2" t="e">
        <f>VLOOKUP($A238,'Raw Data'!$A$3:$AL$300,MATCH(Reformatted!AI$2,'Raw Data'!$A$2:$AK$2,0),0)</f>
        <v>#N/A</v>
      </c>
      <c r="AJ238" s="2" t="e">
        <f>VLOOKUP($A238,'Raw Data'!$A$3:$AL$300,MATCH(Reformatted!AJ$2,'Raw Data'!$A$2:$AK$2,0),0)</f>
        <v>#N/A</v>
      </c>
      <c r="AK238" s="2" t="e">
        <f>VLOOKUP($A238,'Raw Data'!$A$3:$AL$300,MATCH(Reformatted!AK$2,'Raw Data'!$A$2:$AK$2,0),0)</f>
        <v>#N/A</v>
      </c>
      <c r="AL238" s="2" t="e">
        <f>VLOOKUP($A238,'Raw Data'!$A$3:$AL$300,MATCH(Reformatted!AL$2,'Raw Data'!$A$2:$AK$2,0),0)</f>
        <v>#N/A</v>
      </c>
      <c r="AM238" s="2" t="e">
        <f>VLOOKUP($A238,'Raw Data'!$A$3:$AL$300,MATCH(Reformatted!AM$2,'Raw Data'!$A$2:$AK$2,0),0)</f>
        <v>#N/A</v>
      </c>
      <c r="AO238" s="22"/>
      <c r="AP238" s="23"/>
    </row>
    <row r="239" spans="1:42" ht="23.25" x14ac:dyDescent="0.35">
      <c r="A239" s="12"/>
      <c r="B239" s="12"/>
      <c r="C239" s="2" t="str">
        <f>IFERROR(IF(C$1=1,VLOOKUP(VLOOKUP($A239,'Raw Data'!$A$3:$AL$300,MATCH(Reformatted!C$2,'Raw Data'!$A$2:$AK$2,0),0),Scoring!$A$2:$B$5,2,0),VLOOKUP(VLOOKUP($A239,'Raw Data'!$A$3:$AL$300,MATCH(Reformatted!C$2,'Raw Data'!$A$2:$AK$2,0),0),Scoring!$D$2:$E$5,2,0)),"")</f>
        <v/>
      </c>
      <c r="D239" s="2" t="str">
        <f>IFERROR(IF(D$1=1,VLOOKUP(VLOOKUP($A239,'Raw Data'!$A$3:$AL$300,MATCH(Reformatted!D$2,'Raw Data'!$A$2:$AK$2,0),0),Scoring!$A$2:$B$5,2,0),VLOOKUP(VLOOKUP($A239,'Raw Data'!$A$3:$AL$300,MATCH(Reformatted!D$2,'Raw Data'!$A$2:$AK$2,0),0),Scoring!$D$2:$E$5,2,0)),"")</f>
        <v/>
      </c>
      <c r="E239" s="2" t="str">
        <f>IFERROR(IF(E$1=1,VLOOKUP(VLOOKUP($A239,'Raw Data'!$A$3:$AL$300,MATCH(Reformatted!E$2,'Raw Data'!$A$2:$AK$2,0),0),Scoring!$A$2:$B$5,2,0),VLOOKUP(VLOOKUP($A239,'Raw Data'!$A$3:$AL$300,MATCH(Reformatted!E$2,'Raw Data'!$A$2:$AK$2,0),0),Scoring!$D$2:$E$5,2,0)),"")</f>
        <v/>
      </c>
      <c r="F239" s="2" t="str">
        <f>IFERROR(IF(F$1=1,VLOOKUP(VLOOKUP($A239,'Raw Data'!$A$3:$AL$300,MATCH(Reformatted!F$2,'Raw Data'!$A$2:$AK$2,0),0),Scoring!$A$2:$B$5,2,0),VLOOKUP(VLOOKUP($A239,'Raw Data'!$A$3:$AL$300,MATCH(Reformatted!F$2,'Raw Data'!$A$2:$AK$2,0),0),Scoring!$D$2:$E$5,2,0)),"")</f>
        <v/>
      </c>
      <c r="G239" s="2" t="str">
        <f>IFERROR(IF(G$1=1,VLOOKUP(VLOOKUP($A239,'Raw Data'!$A$3:$AL$300,MATCH(Reformatted!G$2,'Raw Data'!$A$2:$AK$2,0),0),Scoring!$A$2:$B$5,2,0),VLOOKUP(VLOOKUP($A239,'Raw Data'!$A$3:$AL$300,MATCH(Reformatted!G$2,'Raw Data'!$A$2:$AK$2,0),0),Scoring!$D$2:$E$5,2,0)),"")</f>
        <v/>
      </c>
      <c r="H239" s="2" t="str">
        <f>IFERROR(IF(H$1=1,VLOOKUP(VLOOKUP($A239,'Raw Data'!$A$3:$AL$300,MATCH(Reformatted!H$2,'Raw Data'!$A$2:$AK$2,0),0),Scoring!$A$2:$B$5,2,0),VLOOKUP(VLOOKUP($A239,'Raw Data'!$A$3:$AL$300,MATCH(Reformatted!H$2,'Raw Data'!$A$2:$AK$2,0),0),Scoring!$D$2:$E$5,2,0)),"")</f>
        <v/>
      </c>
      <c r="I239" s="2" t="str">
        <f>IFERROR(IF(I$1=1,VLOOKUP(VLOOKUP($A239,'Raw Data'!$A$3:$AL$300,MATCH(Reformatted!I$2,'Raw Data'!$A$2:$AK$2,0),0),Scoring!$A$2:$B$5,2,0),VLOOKUP(VLOOKUP($A239,'Raw Data'!$A$3:$AL$300,MATCH(Reformatted!I$2,'Raw Data'!$A$2:$AK$2,0),0),Scoring!$D$2:$E$5,2,0)),"")</f>
        <v/>
      </c>
      <c r="J239" s="2" t="str">
        <f>IFERROR(IF(J$1=1,VLOOKUP(VLOOKUP($A239,'Raw Data'!$A$3:$AL$300,MATCH(Reformatted!J$2,'Raw Data'!$A$2:$AK$2,0),0),Scoring!$A$2:$B$5,2,0),VLOOKUP(VLOOKUP($A239,'Raw Data'!$A$3:$AL$300,MATCH(Reformatted!J$2,'Raw Data'!$A$2:$AK$2,0),0),Scoring!$D$2:$E$5,2,0)),"")</f>
        <v/>
      </c>
      <c r="K239" s="2" t="str">
        <f>IFERROR(IF(K$1=1,VLOOKUP(VLOOKUP($A239,'Raw Data'!$A$3:$AL$300,MATCH(Reformatted!K$2,'Raw Data'!$A$2:$AK$2,0),0),Scoring!$A$2:$B$5,2,0),VLOOKUP(VLOOKUP($A239,'Raw Data'!$A$3:$AL$300,MATCH(Reformatted!K$2,'Raw Data'!$A$2:$AK$2,0),0),Scoring!$D$2:$E$5,2,0)),"")</f>
        <v/>
      </c>
      <c r="L239" s="2" t="str">
        <f>IFERROR(IF(L$1=1,VLOOKUP(VLOOKUP($A239,'Raw Data'!$A$3:$AL$300,MATCH(Reformatted!L$2,'Raw Data'!$A$2:$AK$2,0),0),Scoring!$A$2:$B$5,2,0),VLOOKUP(VLOOKUP($A239,'Raw Data'!$A$3:$AL$300,MATCH(Reformatted!L$2,'Raw Data'!$A$2:$AK$2,0),0),Scoring!$D$2:$E$5,2,0)),"")</f>
        <v/>
      </c>
      <c r="M239" s="2" t="str">
        <f>IFERROR(IF(M$1=1,VLOOKUP(VLOOKUP($A239,'Raw Data'!$A$3:$AL$300,MATCH(Reformatted!M$2,'Raw Data'!$A$2:$AK$2,0),0),Scoring!$A$2:$B$5,2,0),VLOOKUP(VLOOKUP($A239,'Raw Data'!$A$3:$AL$300,MATCH(Reformatted!M$2,'Raw Data'!$A$2:$AK$2,0),0),Scoring!$D$2:$E$5,2,0)),"")</f>
        <v/>
      </c>
      <c r="N239" s="2" t="str">
        <f>IFERROR(IF(N$1=1,VLOOKUP(VLOOKUP($A239,'Raw Data'!$A$3:$AL$300,MATCH(Reformatted!N$2,'Raw Data'!$A$2:$AK$2,0),0),Scoring!$A$2:$B$5,2,0),VLOOKUP(VLOOKUP($A239,'Raw Data'!$A$3:$AL$300,MATCH(Reformatted!N$2,'Raw Data'!$A$2:$AK$2,0),0),Scoring!$D$2:$E$5,2,0)),"")</f>
        <v/>
      </c>
      <c r="O239" s="2" t="str">
        <f>IFERROR(IF(O$1=1,VLOOKUP(VLOOKUP($A239,'Raw Data'!$A$3:$AL$300,MATCH(Reformatted!O$2,'Raw Data'!$A$2:$AK$2,0),0),Scoring!$A$2:$B$5,2,0),VLOOKUP(VLOOKUP($A239,'Raw Data'!$A$3:$AL$300,MATCH(Reformatted!O$2,'Raw Data'!$A$2:$AK$2,0),0),Scoring!$D$2:$E$5,2,0)),"")</f>
        <v/>
      </c>
      <c r="P239" s="2" t="str">
        <f>IFERROR(IF(P$1=1,VLOOKUP(VLOOKUP($A239,'Raw Data'!$A$3:$AL$300,MATCH(Reformatted!P$2,'Raw Data'!$A$2:$AK$2,0),0),Scoring!$A$2:$B$5,2,0),VLOOKUP(VLOOKUP($A239,'Raw Data'!$A$3:$AL$300,MATCH(Reformatted!P$2,'Raw Data'!$A$2:$AK$2,0),0),Scoring!$D$2:$E$5,2,0)),"")</f>
        <v/>
      </c>
      <c r="Q239" s="2" t="str">
        <f>IFERROR(IF(Q$1=1,VLOOKUP(VLOOKUP($A239,'Raw Data'!$A$3:$AL$300,MATCH(Reformatted!Q$2,'Raw Data'!$A$2:$AK$2,0),0),Scoring!$A$2:$B$5,2,0),VLOOKUP(VLOOKUP($A239,'Raw Data'!$A$3:$AL$300,MATCH(Reformatted!Q$2,'Raw Data'!$A$2:$AK$2,0),0),Scoring!$D$2:$E$5,2,0)),"")</f>
        <v/>
      </c>
      <c r="R239" s="2" t="str">
        <f>IFERROR(IF(R$1=1,VLOOKUP(VLOOKUP($A239,'Raw Data'!$A$3:$AL$300,MATCH(Reformatted!R$2,'Raw Data'!$A$2:$AK$2,0),0),Scoring!$A$2:$B$5,2,0),VLOOKUP(VLOOKUP($A239,'Raw Data'!$A$3:$AL$300,MATCH(Reformatted!R$2,'Raw Data'!$A$2:$AK$2,0),0),Scoring!$D$2:$E$5,2,0)),"")</f>
        <v/>
      </c>
      <c r="S239" s="2" t="str">
        <f>IFERROR(IF(S$1=1,VLOOKUP(VLOOKUP($A239,'Raw Data'!$A$3:$AL$300,MATCH(Reformatted!S$2,'Raw Data'!$A$2:$AK$2,0),0),Scoring!$A$2:$B$5,2,0),VLOOKUP(VLOOKUP($A239,'Raw Data'!$A$3:$AL$300,MATCH(Reformatted!S$2,'Raw Data'!$A$2:$AK$2,0),0),Scoring!$D$2:$E$5,2,0)),"")</f>
        <v/>
      </c>
      <c r="T239" s="7">
        <f t="shared" si="6"/>
        <v>0</v>
      </c>
      <c r="U239" s="2" t="str">
        <f>IFERROR(VLOOKUP(VLOOKUP($A239,'Raw Data'!$A$3:$AL$300,MATCH(Reformatted!U$2,'Raw Data'!$A$2:$AK$2,0),0),Scoring!$G$2:$H$5,2,0),"")</f>
        <v/>
      </c>
      <c r="V239" s="2" t="str">
        <f>IFERROR(VLOOKUP(VLOOKUP($A239,'Raw Data'!$A$3:$AL$300,MATCH(Reformatted!V$2,'Raw Data'!$A$2:$AK$2,0),0),Scoring!$G$2:$H$5,2,0),"")</f>
        <v/>
      </c>
      <c r="W239" s="2" t="str">
        <f>IFERROR(VLOOKUP(VLOOKUP($A239,'Raw Data'!$A$3:$AL$300,MATCH(Reformatted!W$2,'Raw Data'!$A$2:$AK$2,0),0),Scoring!$G$2:$H$5,2,0),"")</f>
        <v/>
      </c>
      <c r="X239" s="2" t="str">
        <f>IFERROR(VLOOKUP(VLOOKUP($A239,'Raw Data'!$A$3:$AL$300,MATCH(Reformatted!X$2,'Raw Data'!$A$2:$AK$2,0),0),Scoring!$G$2:$H$5,2,0),"")</f>
        <v/>
      </c>
      <c r="Y239" s="2" t="str">
        <f>IFERROR(VLOOKUP(VLOOKUP($A239,'Raw Data'!$A$3:$AL$300,MATCH(Reformatted!Y$2,'Raw Data'!$A$2:$AK$2,0),0),Scoring!$G$2:$H$5,2,0),"")</f>
        <v/>
      </c>
      <c r="Z239" s="2" t="str">
        <f>IFERROR(VLOOKUP(VLOOKUP($A239,'Raw Data'!$A$3:$AL$300,MATCH(Reformatted!Z$2,'Raw Data'!$A$2:$AK$2,0),0),Scoring!$G$2:$H$5,2,0),"")</f>
        <v/>
      </c>
      <c r="AA239" s="2" t="str">
        <f>IFERROR(VLOOKUP(VLOOKUP($A239,'Raw Data'!$A$3:$AL$300,MATCH(Reformatted!AA$2,'Raw Data'!$A$2:$AK$2,0),0),Scoring!$G$2:$H$5,2,0),"")</f>
        <v/>
      </c>
      <c r="AB239" s="2" t="str">
        <f>IFERROR(VLOOKUP(VLOOKUP($A239,'Raw Data'!$A$3:$AL$300,MATCH(Reformatted!AB$2,'Raw Data'!$A$2:$AK$2,0),0),Scoring!$G$2:$H$5,2,0),"")</f>
        <v/>
      </c>
      <c r="AC239" s="8">
        <f t="shared" si="7"/>
        <v>0</v>
      </c>
      <c r="AD239" s="2" t="e">
        <f>VLOOKUP($A239,'Raw Data'!$A$3:$AL$300,MATCH(Reformatted!AD$2,'Raw Data'!$A$2:$AK$2,0),0)</f>
        <v>#N/A</v>
      </c>
      <c r="AE239" s="2" t="e">
        <f>VLOOKUP($A239,'Raw Data'!$A$3:$AL$300,MATCH(Reformatted!AE$2,'Raw Data'!$A$2:$AK$2,0),0)</f>
        <v>#N/A</v>
      </c>
      <c r="AF239" s="2" t="e">
        <f>VLOOKUP($A239,'Raw Data'!$A$3:$AL$300,MATCH(Reformatted!AF$2,'Raw Data'!$A$2:$AK$2,0),0)</f>
        <v>#N/A</v>
      </c>
      <c r="AG239" s="2" t="e">
        <f>VLOOKUP($A239,'Raw Data'!$A$3:$AL$300,MATCH(Reformatted!AG$2,'Raw Data'!$A$2:$AK$2,0),0)</f>
        <v>#N/A</v>
      </c>
      <c r="AH239" s="2" t="e">
        <f>VLOOKUP($A239,'Raw Data'!$A$3:$AL$300,MATCH(Reformatted!AH$2,'Raw Data'!$A$2:$AK$2,0),0)</f>
        <v>#N/A</v>
      </c>
      <c r="AI239" s="2" t="e">
        <f>VLOOKUP($A239,'Raw Data'!$A$3:$AL$300,MATCH(Reformatted!AI$2,'Raw Data'!$A$2:$AK$2,0),0)</f>
        <v>#N/A</v>
      </c>
      <c r="AJ239" s="2" t="e">
        <f>VLOOKUP($A239,'Raw Data'!$A$3:$AL$300,MATCH(Reformatted!AJ$2,'Raw Data'!$A$2:$AK$2,0),0)</f>
        <v>#N/A</v>
      </c>
      <c r="AK239" s="2" t="e">
        <f>VLOOKUP($A239,'Raw Data'!$A$3:$AL$300,MATCH(Reformatted!AK$2,'Raw Data'!$A$2:$AK$2,0),0)</f>
        <v>#N/A</v>
      </c>
      <c r="AL239" s="2" t="e">
        <f>VLOOKUP($A239,'Raw Data'!$A$3:$AL$300,MATCH(Reformatted!AL$2,'Raw Data'!$A$2:$AK$2,0),0)</f>
        <v>#N/A</v>
      </c>
      <c r="AM239" s="2" t="e">
        <f>VLOOKUP($A239,'Raw Data'!$A$3:$AL$300,MATCH(Reformatted!AM$2,'Raw Data'!$A$2:$AK$2,0),0)</f>
        <v>#N/A</v>
      </c>
      <c r="AO239" s="22"/>
      <c r="AP239" s="23"/>
    </row>
    <row r="240" spans="1:42" ht="23.25" x14ac:dyDescent="0.35">
      <c r="A240" s="12"/>
      <c r="B240" s="12"/>
      <c r="C240" s="2" t="str">
        <f>IFERROR(IF(C$1=1,VLOOKUP(VLOOKUP($A240,'Raw Data'!$A$3:$AL$300,MATCH(Reformatted!C$2,'Raw Data'!$A$2:$AK$2,0),0),Scoring!$A$2:$B$5,2,0),VLOOKUP(VLOOKUP($A240,'Raw Data'!$A$3:$AL$300,MATCH(Reformatted!C$2,'Raw Data'!$A$2:$AK$2,0),0),Scoring!$D$2:$E$5,2,0)),"")</f>
        <v/>
      </c>
      <c r="D240" s="2" t="str">
        <f>IFERROR(IF(D$1=1,VLOOKUP(VLOOKUP($A240,'Raw Data'!$A$3:$AL$300,MATCH(Reformatted!D$2,'Raw Data'!$A$2:$AK$2,0),0),Scoring!$A$2:$B$5,2,0),VLOOKUP(VLOOKUP($A240,'Raw Data'!$A$3:$AL$300,MATCH(Reformatted!D$2,'Raw Data'!$A$2:$AK$2,0),0),Scoring!$D$2:$E$5,2,0)),"")</f>
        <v/>
      </c>
      <c r="E240" s="2" t="str">
        <f>IFERROR(IF(E$1=1,VLOOKUP(VLOOKUP($A240,'Raw Data'!$A$3:$AL$300,MATCH(Reformatted!E$2,'Raw Data'!$A$2:$AK$2,0),0),Scoring!$A$2:$B$5,2,0),VLOOKUP(VLOOKUP($A240,'Raw Data'!$A$3:$AL$300,MATCH(Reformatted!E$2,'Raw Data'!$A$2:$AK$2,0),0),Scoring!$D$2:$E$5,2,0)),"")</f>
        <v/>
      </c>
      <c r="F240" s="2" t="str">
        <f>IFERROR(IF(F$1=1,VLOOKUP(VLOOKUP($A240,'Raw Data'!$A$3:$AL$300,MATCH(Reformatted!F$2,'Raw Data'!$A$2:$AK$2,0),0),Scoring!$A$2:$B$5,2,0),VLOOKUP(VLOOKUP($A240,'Raw Data'!$A$3:$AL$300,MATCH(Reformatted!F$2,'Raw Data'!$A$2:$AK$2,0),0),Scoring!$D$2:$E$5,2,0)),"")</f>
        <v/>
      </c>
      <c r="G240" s="2" t="str">
        <f>IFERROR(IF(G$1=1,VLOOKUP(VLOOKUP($A240,'Raw Data'!$A$3:$AL$300,MATCH(Reformatted!G$2,'Raw Data'!$A$2:$AK$2,0),0),Scoring!$A$2:$B$5,2,0),VLOOKUP(VLOOKUP($A240,'Raw Data'!$A$3:$AL$300,MATCH(Reformatted!G$2,'Raw Data'!$A$2:$AK$2,0),0),Scoring!$D$2:$E$5,2,0)),"")</f>
        <v/>
      </c>
      <c r="H240" s="2" t="str">
        <f>IFERROR(IF(H$1=1,VLOOKUP(VLOOKUP($A240,'Raw Data'!$A$3:$AL$300,MATCH(Reformatted!H$2,'Raw Data'!$A$2:$AK$2,0),0),Scoring!$A$2:$B$5,2,0),VLOOKUP(VLOOKUP($A240,'Raw Data'!$A$3:$AL$300,MATCH(Reformatted!H$2,'Raw Data'!$A$2:$AK$2,0),0),Scoring!$D$2:$E$5,2,0)),"")</f>
        <v/>
      </c>
      <c r="I240" s="2" t="str">
        <f>IFERROR(IF(I$1=1,VLOOKUP(VLOOKUP($A240,'Raw Data'!$A$3:$AL$300,MATCH(Reformatted!I$2,'Raw Data'!$A$2:$AK$2,0),0),Scoring!$A$2:$B$5,2,0),VLOOKUP(VLOOKUP($A240,'Raw Data'!$A$3:$AL$300,MATCH(Reformatted!I$2,'Raw Data'!$A$2:$AK$2,0),0),Scoring!$D$2:$E$5,2,0)),"")</f>
        <v/>
      </c>
      <c r="J240" s="2" t="str">
        <f>IFERROR(IF(J$1=1,VLOOKUP(VLOOKUP($A240,'Raw Data'!$A$3:$AL$300,MATCH(Reformatted!J$2,'Raw Data'!$A$2:$AK$2,0),0),Scoring!$A$2:$B$5,2,0),VLOOKUP(VLOOKUP($A240,'Raw Data'!$A$3:$AL$300,MATCH(Reformatted!J$2,'Raw Data'!$A$2:$AK$2,0),0),Scoring!$D$2:$E$5,2,0)),"")</f>
        <v/>
      </c>
      <c r="K240" s="2" t="str">
        <f>IFERROR(IF(K$1=1,VLOOKUP(VLOOKUP($A240,'Raw Data'!$A$3:$AL$300,MATCH(Reformatted!K$2,'Raw Data'!$A$2:$AK$2,0),0),Scoring!$A$2:$B$5,2,0),VLOOKUP(VLOOKUP($A240,'Raw Data'!$A$3:$AL$300,MATCH(Reformatted!K$2,'Raw Data'!$A$2:$AK$2,0),0),Scoring!$D$2:$E$5,2,0)),"")</f>
        <v/>
      </c>
      <c r="L240" s="2" t="str">
        <f>IFERROR(IF(L$1=1,VLOOKUP(VLOOKUP($A240,'Raw Data'!$A$3:$AL$300,MATCH(Reformatted!L$2,'Raw Data'!$A$2:$AK$2,0),0),Scoring!$A$2:$B$5,2,0),VLOOKUP(VLOOKUP($A240,'Raw Data'!$A$3:$AL$300,MATCH(Reformatted!L$2,'Raw Data'!$A$2:$AK$2,0),0),Scoring!$D$2:$E$5,2,0)),"")</f>
        <v/>
      </c>
      <c r="M240" s="2" t="str">
        <f>IFERROR(IF(M$1=1,VLOOKUP(VLOOKUP($A240,'Raw Data'!$A$3:$AL$300,MATCH(Reformatted!M$2,'Raw Data'!$A$2:$AK$2,0),0),Scoring!$A$2:$B$5,2,0),VLOOKUP(VLOOKUP($A240,'Raw Data'!$A$3:$AL$300,MATCH(Reformatted!M$2,'Raw Data'!$A$2:$AK$2,0),0),Scoring!$D$2:$E$5,2,0)),"")</f>
        <v/>
      </c>
      <c r="N240" s="2" t="str">
        <f>IFERROR(IF(N$1=1,VLOOKUP(VLOOKUP($A240,'Raw Data'!$A$3:$AL$300,MATCH(Reformatted!N$2,'Raw Data'!$A$2:$AK$2,0),0),Scoring!$A$2:$B$5,2,0),VLOOKUP(VLOOKUP($A240,'Raw Data'!$A$3:$AL$300,MATCH(Reformatted!N$2,'Raw Data'!$A$2:$AK$2,0),0),Scoring!$D$2:$E$5,2,0)),"")</f>
        <v/>
      </c>
      <c r="O240" s="2" t="str">
        <f>IFERROR(IF(O$1=1,VLOOKUP(VLOOKUP($A240,'Raw Data'!$A$3:$AL$300,MATCH(Reformatted!O$2,'Raw Data'!$A$2:$AK$2,0),0),Scoring!$A$2:$B$5,2,0),VLOOKUP(VLOOKUP($A240,'Raw Data'!$A$3:$AL$300,MATCH(Reformatted!O$2,'Raw Data'!$A$2:$AK$2,0),0),Scoring!$D$2:$E$5,2,0)),"")</f>
        <v/>
      </c>
      <c r="P240" s="2" t="str">
        <f>IFERROR(IF(P$1=1,VLOOKUP(VLOOKUP($A240,'Raw Data'!$A$3:$AL$300,MATCH(Reformatted!P$2,'Raw Data'!$A$2:$AK$2,0),0),Scoring!$A$2:$B$5,2,0),VLOOKUP(VLOOKUP($A240,'Raw Data'!$A$3:$AL$300,MATCH(Reformatted!P$2,'Raw Data'!$A$2:$AK$2,0),0),Scoring!$D$2:$E$5,2,0)),"")</f>
        <v/>
      </c>
      <c r="Q240" s="2" t="str">
        <f>IFERROR(IF(Q$1=1,VLOOKUP(VLOOKUP($A240,'Raw Data'!$A$3:$AL$300,MATCH(Reformatted!Q$2,'Raw Data'!$A$2:$AK$2,0),0),Scoring!$A$2:$B$5,2,0),VLOOKUP(VLOOKUP($A240,'Raw Data'!$A$3:$AL$300,MATCH(Reformatted!Q$2,'Raw Data'!$A$2:$AK$2,0),0),Scoring!$D$2:$E$5,2,0)),"")</f>
        <v/>
      </c>
      <c r="R240" s="2" t="str">
        <f>IFERROR(IF(R$1=1,VLOOKUP(VLOOKUP($A240,'Raw Data'!$A$3:$AL$300,MATCH(Reformatted!R$2,'Raw Data'!$A$2:$AK$2,0),0),Scoring!$A$2:$B$5,2,0),VLOOKUP(VLOOKUP($A240,'Raw Data'!$A$3:$AL$300,MATCH(Reformatted!R$2,'Raw Data'!$A$2:$AK$2,0),0),Scoring!$D$2:$E$5,2,0)),"")</f>
        <v/>
      </c>
      <c r="S240" s="2" t="str">
        <f>IFERROR(IF(S$1=1,VLOOKUP(VLOOKUP($A240,'Raw Data'!$A$3:$AL$300,MATCH(Reformatted!S$2,'Raw Data'!$A$2:$AK$2,0),0),Scoring!$A$2:$B$5,2,0),VLOOKUP(VLOOKUP($A240,'Raw Data'!$A$3:$AL$300,MATCH(Reformatted!S$2,'Raw Data'!$A$2:$AK$2,0),0),Scoring!$D$2:$E$5,2,0)),"")</f>
        <v/>
      </c>
      <c r="T240" s="7">
        <f t="shared" si="6"/>
        <v>0</v>
      </c>
      <c r="U240" s="2" t="str">
        <f>IFERROR(VLOOKUP(VLOOKUP($A240,'Raw Data'!$A$3:$AL$300,MATCH(Reformatted!U$2,'Raw Data'!$A$2:$AK$2,0),0),Scoring!$G$2:$H$5,2,0),"")</f>
        <v/>
      </c>
      <c r="V240" s="2" t="str">
        <f>IFERROR(VLOOKUP(VLOOKUP($A240,'Raw Data'!$A$3:$AL$300,MATCH(Reformatted!V$2,'Raw Data'!$A$2:$AK$2,0),0),Scoring!$G$2:$H$5,2,0),"")</f>
        <v/>
      </c>
      <c r="W240" s="2" t="str">
        <f>IFERROR(VLOOKUP(VLOOKUP($A240,'Raw Data'!$A$3:$AL$300,MATCH(Reformatted!W$2,'Raw Data'!$A$2:$AK$2,0),0),Scoring!$G$2:$H$5,2,0),"")</f>
        <v/>
      </c>
      <c r="X240" s="2" t="str">
        <f>IFERROR(VLOOKUP(VLOOKUP($A240,'Raw Data'!$A$3:$AL$300,MATCH(Reformatted!X$2,'Raw Data'!$A$2:$AK$2,0),0),Scoring!$G$2:$H$5,2,0),"")</f>
        <v/>
      </c>
      <c r="Y240" s="2" t="str">
        <f>IFERROR(VLOOKUP(VLOOKUP($A240,'Raw Data'!$A$3:$AL$300,MATCH(Reformatted!Y$2,'Raw Data'!$A$2:$AK$2,0),0),Scoring!$G$2:$H$5,2,0),"")</f>
        <v/>
      </c>
      <c r="Z240" s="2" t="str">
        <f>IFERROR(VLOOKUP(VLOOKUP($A240,'Raw Data'!$A$3:$AL$300,MATCH(Reformatted!Z$2,'Raw Data'!$A$2:$AK$2,0),0),Scoring!$G$2:$H$5,2,0),"")</f>
        <v/>
      </c>
      <c r="AA240" s="2" t="str">
        <f>IFERROR(VLOOKUP(VLOOKUP($A240,'Raw Data'!$A$3:$AL$300,MATCH(Reformatted!AA$2,'Raw Data'!$A$2:$AK$2,0),0),Scoring!$G$2:$H$5,2,0),"")</f>
        <v/>
      </c>
      <c r="AB240" s="2" t="str">
        <f>IFERROR(VLOOKUP(VLOOKUP($A240,'Raw Data'!$A$3:$AL$300,MATCH(Reformatted!AB$2,'Raw Data'!$A$2:$AK$2,0),0),Scoring!$G$2:$H$5,2,0),"")</f>
        <v/>
      </c>
      <c r="AC240" s="8">
        <f t="shared" si="7"/>
        <v>0</v>
      </c>
      <c r="AD240" s="2" t="e">
        <f>VLOOKUP($A240,'Raw Data'!$A$3:$AL$300,MATCH(Reformatted!AD$2,'Raw Data'!$A$2:$AK$2,0),0)</f>
        <v>#N/A</v>
      </c>
      <c r="AE240" s="2" t="e">
        <f>VLOOKUP($A240,'Raw Data'!$A$3:$AL$300,MATCH(Reformatted!AE$2,'Raw Data'!$A$2:$AK$2,0),0)</f>
        <v>#N/A</v>
      </c>
      <c r="AF240" s="2" t="e">
        <f>VLOOKUP($A240,'Raw Data'!$A$3:$AL$300,MATCH(Reformatted!AF$2,'Raw Data'!$A$2:$AK$2,0),0)</f>
        <v>#N/A</v>
      </c>
      <c r="AG240" s="2" t="e">
        <f>VLOOKUP($A240,'Raw Data'!$A$3:$AL$300,MATCH(Reformatted!AG$2,'Raw Data'!$A$2:$AK$2,0),0)</f>
        <v>#N/A</v>
      </c>
      <c r="AH240" s="2" t="e">
        <f>VLOOKUP($A240,'Raw Data'!$A$3:$AL$300,MATCH(Reformatted!AH$2,'Raw Data'!$A$2:$AK$2,0),0)</f>
        <v>#N/A</v>
      </c>
      <c r="AI240" s="2" t="e">
        <f>VLOOKUP($A240,'Raw Data'!$A$3:$AL$300,MATCH(Reformatted!AI$2,'Raw Data'!$A$2:$AK$2,0),0)</f>
        <v>#N/A</v>
      </c>
      <c r="AJ240" s="2" t="e">
        <f>VLOOKUP($A240,'Raw Data'!$A$3:$AL$300,MATCH(Reformatted!AJ$2,'Raw Data'!$A$2:$AK$2,0),0)</f>
        <v>#N/A</v>
      </c>
      <c r="AK240" s="2" t="e">
        <f>VLOOKUP($A240,'Raw Data'!$A$3:$AL$300,MATCH(Reformatted!AK$2,'Raw Data'!$A$2:$AK$2,0),0)</f>
        <v>#N/A</v>
      </c>
      <c r="AL240" s="2" t="e">
        <f>VLOOKUP($A240,'Raw Data'!$A$3:$AL$300,MATCH(Reformatted!AL$2,'Raw Data'!$A$2:$AK$2,0),0)</f>
        <v>#N/A</v>
      </c>
      <c r="AM240" s="2" t="e">
        <f>VLOOKUP($A240,'Raw Data'!$A$3:$AL$300,MATCH(Reformatted!AM$2,'Raw Data'!$A$2:$AK$2,0),0)</f>
        <v>#N/A</v>
      </c>
      <c r="AO240" s="22"/>
      <c r="AP240" s="23"/>
    </row>
    <row r="241" spans="1:42" ht="23.25" x14ac:dyDescent="0.35">
      <c r="A241" s="12"/>
      <c r="B241" s="12"/>
      <c r="C241" s="2" t="str">
        <f>IFERROR(IF(C$1=1,VLOOKUP(VLOOKUP($A241,'Raw Data'!$A$3:$AL$300,MATCH(Reformatted!C$2,'Raw Data'!$A$2:$AK$2,0),0),Scoring!$A$2:$B$5,2,0),VLOOKUP(VLOOKUP($A241,'Raw Data'!$A$3:$AL$300,MATCH(Reformatted!C$2,'Raw Data'!$A$2:$AK$2,0),0),Scoring!$D$2:$E$5,2,0)),"")</f>
        <v/>
      </c>
      <c r="D241" s="2" t="str">
        <f>IFERROR(IF(D$1=1,VLOOKUP(VLOOKUP($A241,'Raw Data'!$A$3:$AL$300,MATCH(Reformatted!D$2,'Raw Data'!$A$2:$AK$2,0),0),Scoring!$A$2:$B$5,2,0),VLOOKUP(VLOOKUP($A241,'Raw Data'!$A$3:$AL$300,MATCH(Reformatted!D$2,'Raw Data'!$A$2:$AK$2,0),0),Scoring!$D$2:$E$5,2,0)),"")</f>
        <v/>
      </c>
      <c r="E241" s="2" t="str">
        <f>IFERROR(IF(E$1=1,VLOOKUP(VLOOKUP($A241,'Raw Data'!$A$3:$AL$300,MATCH(Reformatted!E$2,'Raw Data'!$A$2:$AK$2,0),0),Scoring!$A$2:$B$5,2,0),VLOOKUP(VLOOKUP($A241,'Raw Data'!$A$3:$AL$300,MATCH(Reformatted!E$2,'Raw Data'!$A$2:$AK$2,0),0),Scoring!$D$2:$E$5,2,0)),"")</f>
        <v/>
      </c>
      <c r="F241" s="2" t="str">
        <f>IFERROR(IF(F$1=1,VLOOKUP(VLOOKUP($A241,'Raw Data'!$A$3:$AL$300,MATCH(Reformatted!F$2,'Raw Data'!$A$2:$AK$2,0),0),Scoring!$A$2:$B$5,2,0),VLOOKUP(VLOOKUP($A241,'Raw Data'!$A$3:$AL$300,MATCH(Reformatted!F$2,'Raw Data'!$A$2:$AK$2,0),0),Scoring!$D$2:$E$5,2,0)),"")</f>
        <v/>
      </c>
      <c r="G241" s="2" t="str">
        <f>IFERROR(IF(G$1=1,VLOOKUP(VLOOKUP($A241,'Raw Data'!$A$3:$AL$300,MATCH(Reformatted!G$2,'Raw Data'!$A$2:$AK$2,0),0),Scoring!$A$2:$B$5,2,0),VLOOKUP(VLOOKUP($A241,'Raw Data'!$A$3:$AL$300,MATCH(Reformatted!G$2,'Raw Data'!$A$2:$AK$2,0),0),Scoring!$D$2:$E$5,2,0)),"")</f>
        <v/>
      </c>
      <c r="H241" s="2" t="str">
        <f>IFERROR(IF(H$1=1,VLOOKUP(VLOOKUP($A241,'Raw Data'!$A$3:$AL$300,MATCH(Reformatted!H$2,'Raw Data'!$A$2:$AK$2,0),0),Scoring!$A$2:$B$5,2,0),VLOOKUP(VLOOKUP($A241,'Raw Data'!$A$3:$AL$300,MATCH(Reformatted!H$2,'Raw Data'!$A$2:$AK$2,0),0),Scoring!$D$2:$E$5,2,0)),"")</f>
        <v/>
      </c>
      <c r="I241" s="2" t="str">
        <f>IFERROR(IF(I$1=1,VLOOKUP(VLOOKUP($A241,'Raw Data'!$A$3:$AL$300,MATCH(Reformatted!I$2,'Raw Data'!$A$2:$AK$2,0),0),Scoring!$A$2:$B$5,2,0),VLOOKUP(VLOOKUP($A241,'Raw Data'!$A$3:$AL$300,MATCH(Reformatted!I$2,'Raw Data'!$A$2:$AK$2,0),0),Scoring!$D$2:$E$5,2,0)),"")</f>
        <v/>
      </c>
      <c r="J241" s="2" t="str">
        <f>IFERROR(IF(J$1=1,VLOOKUP(VLOOKUP($A241,'Raw Data'!$A$3:$AL$300,MATCH(Reformatted!J$2,'Raw Data'!$A$2:$AK$2,0),0),Scoring!$A$2:$B$5,2,0),VLOOKUP(VLOOKUP($A241,'Raw Data'!$A$3:$AL$300,MATCH(Reformatted!J$2,'Raw Data'!$A$2:$AK$2,0),0),Scoring!$D$2:$E$5,2,0)),"")</f>
        <v/>
      </c>
      <c r="K241" s="2" t="str">
        <f>IFERROR(IF(K$1=1,VLOOKUP(VLOOKUP($A241,'Raw Data'!$A$3:$AL$300,MATCH(Reformatted!K$2,'Raw Data'!$A$2:$AK$2,0),0),Scoring!$A$2:$B$5,2,0),VLOOKUP(VLOOKUP($A241,'Raw Data'!$A$3:$AL$300,MATCH(Reformatted!K$2,'Raw Data'!$A$2:$AK$2,0),0),Scoring!$D$2:$E$5,2,0)),"")</f>
        <v/>
      </c>
      <c r="L241" s="2" t="str">
        <f>IFERROR(IF(L$1=1,VLOOKUP(VLOOKUP($A241,'Raw Data'!$A$3:$AL$300,MATCH(Reformatted!L$2,'Raw Data'!$A$2:$AK$2,0),0),Scoring!$A$2:$B$5,2,0),VLOOKUP(VLOOKUP($A241,'Raw Data'!$A$3:$AL$300,MATCH(Reformatted!L$2,'Raw Data'!$A$2:$AK$2,0),0),Scoring!$D$2:$E$5,2,0)),"")</f>
        <v/>
      </c>
      <c r="M241" s="2" t="str">
        <f>IFERROR(IF(M$1=1,VLOOKUP(VLOOKUP($A241,'Raw Data'!$A$3:$AL$300,MATCH(Reformatted!M$2,'Raw Data'!$A$2:$AK$2,0),0),Scoring!$A$2:$B$5,2,0),VLOOKUP(VLOOKUP($A241,'Raw Data'!$A$3:$AL$300,MATCH(Reformatted!M$2,'Raw Data'!$A$2:$AK$2,0),0),Scoring!$D$2:$E$5,2,0)),"")</f>
        <v/>
      </c>
      <c r="N241" s="2" t="str">
        <f>IFERROR(IF(N$1=1,VLOOKUP(VLOOKUP($A241,'Raw Data'!$A$3:$AL$300,MATCH(Reformatted!N$2,'Raw Data'!$A$2:$AK$2,0),0),Scoring!$A$2:$B$5,2,0),VLOOKUP(VLOOKUP($A241,'Raw Data'!$A$3:$AL$300,MATCH(Reformatted!N$2,'Raw Data'!$A$2:$AK$2,0),0),Scoring!$D$2:$E$5,2,0)),"")</f>
        <v/>
      </c>
      <c r="O241" s="2" t="str">
        <f>IFERROR(IF(O$1=1,VLOOKUP(VLOOKUP($A241,'Raw Data'!$A$3:$AL$300,MATCH(Reformatted!O$2,'Raw Data'!$A$2:$AK$2,0),0),Scoring!$A$2:$B$5,2,0),VLOOKUP(VLOOKUP($A241,'Raw Data'!$A$3:$AL$300,MATCH(Reformatted!O$2,'Raw Data'!$A$2:$AK$2,0),0),Scoring!$D$2:$E$5,2,0)),"")</f>
        <v/>
      </c>
      <c r="P241" s="2" t="str">
        <f>IFERROR(IF(P$1=1,VLOOKUP(VLOOKUP($A241,'Raw Data'!$A$3:$AL$300,MATCH(Reformatted!P$2,'Raw Data'!$A$2:$AK$2,0),0),Scoring!$A$2:$B$5,2,0),VLOOKUP(VLOOKUP($A241,'Raw Data'!$A$3:$AL$300,MATCH(Reformatted!P$2,'Raw Data'!$A$2:$AK$2,0),0),Scoring!$D$2:$E$5,2,0)),"")</f>
        <v/>
      </c>
      <c r="Q241" s="2" t="str">
        <f>IFERROR(IF(Q$1=1,VLOOKUP(VLOOKUP($A241,'Raw Data'!$A$3:$AL$300,MATCH(Reformatted!Q$2,'Raw Data'!$A$2:$AK$2,0),0),Scoring!$A$2:$B$5,2,0),VLOOKUP(VLOOKUP($A241,'Raw Data'!$A$3:$AL$300,MATCH(Reformatted!Q$2,'Raw Data'!$A$2:$AK$2,0),0),Scoring!$D$2:$E$5,2,0)),"")</f>
        <v/>
      </c>
      <c r="R241" s="2" t="str">
        <f>IFERROR(IF(R$1=1,VLOOKUP(VLOOKUP($A241,'Raw Data'!$A$3:$AL$300,MATCH(Reformatted!R$2,'Raw Data'!$A$2:$AK$2,0),0),Scoring!$A$2:$B$5,2,0),VLOOKUP(VLOOKUP($A241,'Raw Data'!$A$3:$AL$300,MATCH(Reformatted!R$2,'Raw Data'!$A$2:$AK$2,0),0),Scoring!$D$2:$E$5,2,0)),"")</f>
        <v/>
      </c>
      <c r="S241" s="2" t="str">
        <f>IFERROR(IF(S$1=1,VLOOKUP(VLOOKUP($A241,'Raw Data'!$A$3:$AL$300,MATCH(Reformatted!S$2,'Raw Data'!$A$2:$AK$2,0),0),Scoring!$A$2:$B$5,2,0),VLOOKUP(VLOOKUP($A241,'Raw Data'!$A$3:$AL$300,MATCH(Reformatted!S$2,'Raw Data'!$A$2:$AK$2,0),0),Scoring!$D$2:$E$5,2,0)),"")</f>
        <v/>
      </c>
      <c r="T241" s="7">
        <f t="shared" si="6"/>
        <v>0</v>
      </c>
      <c r="U241" s="2" t="str">
        <f>IFERROR(VLOOKUP(VLOOKUP($A241,'Raw Data'!$A$3:$AL$300,MATCH(Reformatted!U$2,'Raw Data'!$A$2:$AK$2,0),0),Scoring!$G$2:$H$5,2,0),"")</f>
        <v/>
      </c>
      <c r="V241" s="2" t="str">
        <f>IFERROR(VLOOKUP(VLOOKUP($A241,'Raw Data'!$A$3:$AL$300,MATCH(Reformatted!V$2,'Raw Data'!$A$2:$AK$2,0),0),Scoring!$G$2:$H$5,2,0),"")</f>
        <v/>
      </c>
      <c r="W241" s="2" t="str">
        <f>IFERROR(VLOOKUP(VLOOKUP($A241,'Raw Data'!$A$3:$AL$300,MATCH(Reformatted!W$2,'Raw Data'!$A$2:$AK$2,0),0),Scoring!$G$2:$H$5,2,0),"")</f>
        <v/>
      </c>
      <c r="X241" s="2" t="str">
        <f>IFERROR(VLOOKUP(VLOOKUP($A241,'Raw Data'!$A$3:$AL$300,MATCH(Reformatted!X$2,'Raw Data'!$A$2:$AK$2,0),0),Scoring!$G$2:$H$5,2,0),"")</f>
        <v/>
      </c>
      <c r="Y241" s="2" t="str">
        <f>IFERROR(VLOOKUP(VLOOKUP($A241,'Raw Data'!$A$3:$AL$300,MATCH(Reformatted!Y$2,'Raw Data'!$A$2:$AK$2,0),0),Scoring!$G$2:$H$5,2,0),"")</f>
        <v/>
      </c>
      <c r="Z241" s="2" t="str">
        <f>IFERROR(VLOOKUP(VLOOKUP($A241,'Raw Data'!$A$3:$AL$300,MATCH(Reformatted!Z$2,'Raw Data'!$A$2:$AK$2,0),0),Scoring!$G$2:$H$5,2,0),"")</f>
        <v/>
      </c>
      <c r="AA241" s="2" t="str">
        <f>IFERROR(VLOOKUP(VLOOKUP($A241,'Raw Data'!$A$3:$AL$300,MATCH(Reformatted!AA$2,'Raw Data'!$A$2:$AK$2,0),0),Scoring!$G$2:$H$5,2,0),"")</f>
        <v/>
      </c>
      <c r="AB241" s="2" t="str">
        <f>IFERROR(VLOOKUP(VLOOKUP($A241,'Raw Data'!$A$3:$AL$300,MATCH(Reformatted!AB$2,'Raw Data'!$A$2:$AK$2,0),0),Scoring!$G$2:$H$5,2,0),"")</f>
        <v/>
      </c>
      <c r="AC241" s="8">
        <f t="shared" si="7"/>
        <v>0</v>
      </c>
      <c r="AD241" s="2" t="e">
        <f>VLOOKUP($A241,'Raw Data'!$A$3:$AL$300,MATCH(Reformatted!AD$2,'Raw Data'!$A$2:$AK$2,0),0)</f>
        <v>#N/A</v>
      </c>
      <c r="AE241" s="2" t="e">
        <f>VLOOKUP($A241,'Raw Data'!$A$3:$AL$300,MATCH(Reformatted!AE$2,'Raw Data'!$A$2:$AK$2,0),0)</f>
        <v>#N/A</v>
      </c>
      <c r="AF241" s="2" t="e">
        <f>VLOOKUP($A241,'Raw Data'!$A$3:$AL$300,MATCH(Reformatted!AF$2,'Raw Data'!$A$2:$AK$2,0),0)</f>
        <v>#N/A</v>
      </c>
      <c r="AG241" s="2" t="e">
        <f>VLOOKUP($A241,'Raw Data'!$A$3:$AL$300,MATCH(Reformatted!AG$2,'Raw Data'!$A$2:$AK$2,0),0)</f>
        <v>#N/A</v>
      </c>
      <c r="AH241" s="2" t="e">
        <f>VLOOKUP($A241,'Raw Data'!$A$3:$AL$300,MATCH(Reformatted!AH$2,'Raw Data'!$A$2:$AK$2,0),0)</f>
        <v>#N/A</v>
      </c>
      <c r="AI241" s="2" t="e">
        <f>VLOOKUP($A241,'Raw Data'!$A$3:$AL$300,MATCH(Reformatted!AI$2,'Raw Data'!$A$2:$AK$2,0),0)</f>
        <v>#N/A</v>
      </c>
      <c r="AJ241" s="2" t="e">
        <f>VLOOKUP($A241,'Raw Data'!$A$3:$AL$300,MATCH(Reformatted!AJ$2,'Raw Data'!$A$2:$AK$2,0),0)</f>
        <v>#N/A</v>
      </c>
      <c r="AK241" s="2" t="e">
        <f>VLOOKUP($A241,'Raw Data'!$A$3:$AL$300,MATCH(Reformatted!AK$2,'Raw Data'!$A$2:$AK$2,0),0)</f>
        <v>#N/A</v>
      </c>
      <c r="AL241" s="2" t="e">
        <f>VLOOKUP($A241,'Raw Data'!$A$3:$AL$300,MATCH(Reformatted!AL$2,'Raw Data'!$A$2:$AK$2,0),0)</f>
        <v>#N/A</v>
      </c>
      <c r="AM241" s="2" t="e">
        <f>VLOOKUP($A241,'Raw Data'!$A$3:$AL$300,MATCH(Reformatted!AM$2,'Raw Data'!$A$2:$AK$2,0),0)</f>
        <v>#N/A</v>
      </c>
      <c r="AO241" s="22"/>
      <c r="AP241" s="23"/>
    </row>
    <row r="242" spans="1:42" ht="23.25" x14ac:dyDescent="0.35">
      <c r="A242" s="12"/>
      <c r="B242" s="12"/>
      <c r="C242" s="2" t="str">
        <f>IFERROR(IF(C$1=1,VLOOKUP(VLOOKUP($A242,'Raw Data'!$A$3:$AL$300,MATCH(Reformatted!C$2,'Raw Data'!$A$2:$AK$2,0),0),Scoring!$A$2:$B$5,2,0),VLOOKUP(VLOOKUP($A242,'Raw Data'!$A$3:$AL$300,MATCH(Reformatted!C$2,'Raw Data'!$A$2:$AK$2,0),0),Scoring!$D$2:$E$5,2,0)),"")</f>
        <v/>
      </c>
      <c r="D242" s="2" t="str">
        <f>IFERROR(IF(D$1=1,VLOOKUP(VLOOKUP($A242,'Raw Data'!$A$3:$AL$300,MATCH(Reformatted!D$2,'Raw Data'!$A$2:$AK$2,0),0),Scoring!$A$2:$B$5,2,0),VLOOKUP(VLOOKUP($A242,'Raw Data'!$A$3:$AL$300,MATCH(Reformatted!D$2,'Raw Data'!$A$2:$AK$2,0),0),Scoring!$D$2:$E$5,2,0)),"")</f>
        <v/>
      </c>
      <c r="E242" s="2" t="str">
        <f>IFERROR(IF(E$1=1,VLOOKUP(VLOOKUP($A242,'Raw Data'!$A$3:$AL$300,MATCH(Reformatted!E$2,'Raw Data'!$A$2:$AK$2,0),0),Scoring!$A$2:$B$5,2,0),VLOOKUP(VLOOKUP($A242,'Raw Data'!$A$3:$AL$300,MATCH(Reformatted!E$2,'Raw Data'!$A$2:$AK$2,0),0),Scoring!$D$2:$E$5,2,0)),"")</f>
        <v/>
      </c>
      <c r="F242" s="2" t="str">
        <f>IFERROR(IF(F$1=1,VLOOKUP(VLOOKUP($A242,'Raw Data'!$A$3:$AL$300,MATCH(Reformatted!F$2,'Raw Data'!$A$2:$AK$2,0),0),Scoring!$A$2:$B$5,2,0),VLOOKUP(VLOOKUP($A242,'Raw Data'!$A$3:$AL$300,MATCH(Reformatted!F$2,'Raw Data'!$A$2:$AK$2,0),0),Scoring!$D$2:$E$5,2,0)),"")</f>
        <v/>
      </c>
      <c r="G242" s="2" t="str">
        <f>IFERROR(IF(G$1=1,VLOOKUP(VLOOKUP($A242,'Raw Data'!$A$3:$AL$300,MATCH(Reformatted!G$2,'Raw Data'!$A$2:$AK$2,0),0),Scoring!$A$2:$B$5,2,0),VLOOKUP(VLOOKUP($A242,'Raw Data'!$A$3:$AL$300,MATCH(Reformatted!G$2,'Raw Data'!$A$2:$AK$2,0),0),Scoring!$D$2:$E$5,2,0)),"")</f>
        <v/>
      </c>
      <c r="H242" s="2" t="str">
        <f>IFERROR(IF(H$1=1,VLOOKUP(VLOOKUP($A242,'Raw Data'!$A$3:$AL$300,MATCH(Reformatted!H$2,'Raw Data'!$A$2:$AK$2,0),0),Scoring!$A$2:$B$5,2,0),VLOOKUP(VLOOKUP($A242,'Raw Data'!$A$3:$AL$300,MATCH(Reformatted!H$2,'Raw Data'!$A$2:$AK$2,0),0),Scoring!$D$2:$E$5,2,0)),"")</f>
        <v/>
      </c>
      <c r="I242" s="2" t="str">
        <f>IFERROR(IF(I$1=1,VLOOKUP(VLOOKUP($A242,'Raw Data'!$A$3:$AL$300,MATCH(Reformatted!I$2,'Raw Data'!$A$2:$AK$2,0),0),Scoring!$A$2:$B$5,2,0),VLOOKUP(VLOOKUP($A242,'Raw Data'!$A$3:$AL$300,MATCH(Reformatted!I$2,'Raw Data'!$A$2:$AK$2,0),0),Scoring!$D$2:$E$5,2,0)),"")</f>
        <v/>
      </c>
      <c r="J242" s="2" t="str">
        <f>IFERROR(IF(J$1=1,VLOOKUP(VLOOKUP($A242,'Raw Data'!$A$3:$AL$300,MATCH(Reformatted!J$2,'Raw Data'!$A$2:$AK$2,0),0),Scoring!$A$2:$B$5,2,0),VLOOKUP(VLOOKUP($A242,'Raw Data'!$A$3:$AL$300,MATCH(Reformatted!J$2,'Raw Data'!$A$2:$AK$2,0),0),Scoring!$D$2:$E$5,2,0)),"")</f>
        <v/>
      </c>
      <c r="K242" s="2" t="str">
        <f>IFERROR(IF(K$1=1,VLOOKUP(VLOOKUP($A242,'Raw Data'!$A$3:$AL$300,MATCH(Reformatted!K$2,'Raw Data'!$A$2:$AK$2,0),0),Scoring!$A$2:$B$5,2,0),VLOOKUP(VLOOKUP($A242,'Raw Data'!$A$3:$AL$300,MATCH(Reformatted!K$2,'Raw Data'!$A$2:$AK$2,0),0),Scoring!$D$2:$E$5,2,0)),"")</f>
        <v/>
      </c>
      <c r="L242" s="2" t="str">
        <f>IFERROR(IF(L$1=1,VLOOKUP(VLOOKUP($A242,'Raw Data'!$A$3:$AL$300,MATCH(Reformatted!L$2,'Raw Data'!$A$2:$AK$2,0),0),Scoring!$A$2:$B$5,2,0),VLOOKUP(VLOOKUP($A242,'Raw Data'!$A$3:$AL$300,MATCH(Reformatted!L$2,'Raw Data'!$A$2:$AK$2,0),0),Scoring!$D$2:$E$5,2,0)),"")</f>
        <v/>
      </c>
      <c r="M242" s="2" t="str">
        <f>IFERROR(IF(M$1=1,VLOOKUP(VLOOKUP($A242,'Raw Data'!$A$3:$AL$300,MATCH(Reformatted!M$2,'Raw Data'!$A$2:$AK$2,0),0),Scoring!$A$2:$B$5,2,0),VLOOKUP(VLOOKUP($A242,'Raw Data'!$A$3:$AL$300,MATCH(Reformatted!M$2,'Raw Data'!$A$2:$AK$2,0),0),Scoring!$D$2:$E$5,2,0)),"")</f>
        <v/>
      </c>
      <c r="N242" s="2" t="str">
        <f>IFERROR(IF(N$1=1,VLOOKUP(VLOOKUP($A242,'Raw Data'!$A$3:$AL$300,MATCH(Reformatted!N$2,'Raw Data'!$A$2:$AK$2,0),0),Scoring!$A$2:$B$5,2,0),VLOOKUP(VLOOKUP($A242,'Raw Data'!$A$3:$AL$300,MATCH(Reformatted!N$2,'Raw Data'!$A$2:$AK$2,0),0),Scoring!$D$2:$E$5,2,0)),"")</f>
        <v/>
      </c>
      <c r="O242" s="2" t="str">
        <f>IFERROR(IF(O$1=1,VLOOKUP(VLOOKUP($A242,'Raw Data'!$A$3:$AL$300,MATCH(Reformatted!O$2,'Raw Data'!$A$2:$AK$2,0),0),Scoring!$A$2:$B$5,2,0),VLOOKUP(VLOOKUP($A242,'Raw Data'!$A$3:$AL$300,MATCH(Reformatted!O$2,'Raw Data'!$A$2:$AK$2,0),0),Scoring!$D$2:$E$5,2,0)),"")</f>
        <v/>
      </c>
      <c r="P242" s="2" t="str">
        <f>IFERROR(IF(P$1=1,VLOOKUP(VLOOKUP($A242,'Raw Data'!$A$3:$AL$300,MATCH(Reformatted!P$2,'Raw Data'!$A$2:$AK$2,0),0),Scoring!$A$2:$B$5,2,0),VLOOKUP(VLOOKUP($A242,'Raw Data'!$A$3:$AL$300,MATCH(Reformatted!P$2,'Raw Data'!$A$2:$AK$2,0),0),Scoring!$D$2:$E$5,2,0)),"")</f>
        <v/>
      </c>
      <c r="Q242" s="2" t="str">
        <f>IFERROR(IF(Q$1=1,VLOOKUP(VLOOKUP($A242,'Raw Data'!$A$3:$AL$300,MATCH(Reformatted!Q$2,'Raw Data'!$A$2:$AK$2,0),0),Scoring!$A$2:$B$5,2,0),VLOOKUP(VLOOKUP($A242,'Raw Data'!$A$3:$AL$300,MATCH(Reformatted!Q$2,'Raw Data'!$A$2:$AK$2,0),0),Scoring!$D$2:$E$5,2,0)),"")</f>
        <v/>
      </c>
      <c r="R242" s="2" t="str">
        <f>IFERROR(IF(R$1=1,VLOOKUP(VLOOKUP($A242,'Raw Data'!$A$3:$AL$300,MATCH(Reformatted!R$2,'Raw Data'!$A$2:$AK$2,0),0),Scoring!$A$2:$B$5,2,0),VLOOKUP(VLOOKUP($A242,'Raw Data'!$A$3:$AL$300,MATCH(Reformatted!R$2,'Raw Data'!$A$2:$AK$2,0),0),Scoring!$D$2:$E$5,2,0)),"")</f>
        <v/>
      </c>
      <c r="S242" s="2" t="str">
        <f>IFERROR(IF(S$1=1,VLOOKUP(VLOOKUP($A242,'Raw Data'!$A$3:$AL$300,MATCH(Reformatted!S$2,'Raw Data'!$A$2:$AK$2,0),0),Scoring!$A$2:$B$5,2,0),VLOOKUP(VLOOKUP($A242,'Raw Data'!$A$3:$AL$300,MATCH(Reformatted!S$2,'Raw Data'!$A$2:$AK$2,0),0),Scoring!$D$2:$E$5,2,0)),"")</f>
        <v/>
      </c>
      <c r="T242" s="7">
        <f t="shared" si="6"/>
        <v>0</v>
      </c>
      <c r="U242" s="2" t="str">
        <f>IFERROR(VLOOKUP(VLOOKUP($A242,'Raw Data'!$A$3:$AL$300,MATCH(Reformatted!U$2,'Raw Data'!$A$2:$AK$2,0),0),Scoring!$G$2:$H$5,2,0),"")</f>
        <v/>
      </c>
      <c r="V242" s="2" t="str">
        <f>IFERROR(VLOOKUP(VLOOKUP($A242,'Raw Data'!$A$3:$AL$300,MATCH(Reformatted!V$2,'Raw Data'!$A$2:$AK$2,0),0),Scoring!$G$2:$H$5,2,0),"")</f>
        <v/>
      </c>
      <c r="W242" s="2" t="str">
        <f>IFERROR(VLOOKUP(VLOOKUP($A242,'Raw Data'!$A$3:$AL$300,MATCH(Reformatted!W$2,'Raw Data'!$A$2:$AK$2,0),0),Scoring!$G$2:$H$5,2,0),"")</f>
        <v/>
      </c>
      <c r="X242" s="2" t="str">
        <f>IFERROR(VLOOKUP(VLOOKUP($A242,'Raw Data'!$A$3:$AL$300,MATCH(Reformatted!X$2,'Raw Data'!$A$2:$AK$2,0),0),Scoring!$G$2:$H$5,2,0),"")</f>
        <v/>
      </c>
      <c r="Y242" s="2" t="str">
        <f>IFERROR(VLOOKUP(VLOOKUP($A242,'Raw Data'!$A$3:$AL$300,MATCH(Reformatted!Y$2,'Raw Data'!$A$2:$AK$2,0),0),Scoring!$G$2:$H$5,2,0),"")</f>
        <v/>
      </c>
      <c r="Z242" s="2" t="str">
        <f>IFERROR(VLOOKUP(VLOOKUP($A242,'Raw Data'!$A$3:$AL$300,MATCH(Reformatted!Z$2,'Raw Data'!$A$2:$AK$2,0),0),Scoring!$G$2:$H$5,2,0),"")</f>
        <v/>
      </c>
      <c r="AA242" s="2" t="str">
        <f>IFERROR(VLOOKUP(VLOOKUP($A242,'Raw Data'!$A$3:$AL$300,MATCH(Reformatted!AA$2,'Raw Data'!$A$2:$AK$2,0),0),Scoring!$G$2:$H$5,2,0),"")</f>
        <v/>
      </c>
      <c r="AB242" s="2" t="str">
        <f>IFERROR(VLOOKUP(VLOOKUP($A242,'Raw Data'!$A$3:$AL$300,MATCH(Reformatted!AB$2,'Raw Data'!$A$2:$AK$2,0),0),Scoring!$G$2:$H$5,2,0),"")</f>
        <v/>
      </c>
      <c r="AC242" s="8">
        <f t="shared" si="7"/>
        <v>0</v>
      </c>
      <c r="AD242" s="2" t="e">
        <f>VLOOKUP($A242,'Raw Data'!$A$3:$AL$300,MATCH(Reformatted!AD$2,'Raw Data'!$A$2:$AK$2,0),0)</f>
        <v>#N/A</v>
      </c>
      <c r="AE242" s="2" t="e">
        <f>VLOOKUP($A242,'Raw Data'!$A$3:$AL$300,MATCH(Reformatted!AE$2,'Raw Data'!$A$2:$AK$2,0),0)</f>
        <v>#N/A</v>
      </c>
      <c r="AF242" s="2" t="e">
        <f>VLOOKUP($A242,'Raw Data'!$A$3:$AL$300,MATCH(Reformatted!AF$2,'Raw Data'!$A$2:$AK$2,0),0)</f>
        <v>#N/A</v>
      </c>
      <c r="AG242" s="2" t="e">
        <f>VLOOKUP($A242,'Raw Data'!$A$3:$AL$300,MATCH(Reformatted!AG$2,'Raw Data'!$A$2:$AK$2,0),0)</f>
        <v>#N/A</v>
      </c>
      <c r="AH242" s="2" t="e">
        <f>VLOOKUP($A242,'Raw Data'!$A$3:$AL$300,MATCH(Reformatted!AH$2,'Raw Data'!$A$2:$AK$2,0),0)</f>
        <v>#N/A</v>
      </c>
      <c r="AI242" s="2" t="e">
        <f>VLOOKUP($A242,'Raw Data'!$A$3:$AL$300,MATCH(Reformatted!AI$2,'Raw Data'!$A$2:$AK$2,0),0)</f>
        <v>#N/A</v>
      </c>
      <c r="AJ242" s="2" t="e">
        <f>VLOOKUP($A242,'Raw Data'!$A$3:$AL$300,MATCH(Reformatted!AJ$2,'Raw Data'!$A$2:$AK$2,0),0)</f>
        <v>#N/A</v>
      </c>
      <c r="AK242" s="2" t="e">
        <f>VLOOKUP($A242,'Raw Data'!$A$3:$AL$300,MATCH(Reformatted!AK$2,'Raw Data'!$A$2:$AK$2,0),0)</f>
        <v>#N/A</v>
      </c>
      <c r="AL242" s="2" t="e">
        <f>VLOOKUP($A242,'Raw Data'!$A$3:$AL$300,MATCH(Reformatted!AL$2,'Raw Data'!$A$2:$AK$2,0),0)</f>
        <v>#N/A</v>
      </c>
      <c r="AM242" s="2" t="e">
        <f>VLOOKUP($A242,'Raw Data'!$A$3:$AL$300,MATCH(Reformatted!AM$2,'Raw Data'!$A$2:$AK$2,0),0)</f>
        <v>#N/A</v>
      </c>
      <c r="AO242" s="22"/>
      <c r="AP242" s="23"/>
    </row>
    <row r="243" spans="1:42" ht="23.25" x14ac:dyDescent="0.35">
      <c r="A243" s="12"/>
      <c r="B243" s="12"/>
      <c r="C243" s="2" t="str">
        <f>IFERROR(IF(C$1=1,VLOOKUP(VLOOKUP($A243,'Raw Data'!$A$3:$AL$300,MATCH(Reformatted!C$2,'Raw Data'!$A$2:$AK$2,0),0),Scoring!$A$2:$B$5,2,0),VLOOKUP(VLOOKUP($A243,'Raw Data'!$A$3:$AL$300,MATCH(Reformatted!C$2,'Raw Data'!$A$2:$AK$2,0),0),Scoring!$D$2:$E$5,2,0)),"")</f>
        <v/>
      </c>
      <c r="D243" s="2" t="str">
        <f>IFERROR(IF(D$1=1,VLOOKUP(VLOOKUP($A243,'Raw Data'!$A$3:$AL$300,MATCH(Reformatted!D$2,'Raw Data'!$A$2:$AK$2,0),0),Scoring!$A$2:$B$5,2,0),VLOOKUP(VLOOKUP($A243,'Raw Data'!$A$3:$AL$300,MATCH(Reformatted!D$2,'Raw Data'!$A$2:$AK$2,0),0),Scoring!$D$2:$E$5,2,0)),"")</f>
        <v/>
      </c>
      <c r="E243" s="2" t="str">
        <f>IFERROR(IF(E$1=1,VLOOKUP(VLOOKUP($A243,'Raw Data'!$A$3:$AL$300,MATCH(Reformatted!E$2,'Raw Data'!$A$2:$AK$2,0),0),Scoring!$A$2:$B$5,2,0),VLOOKUP(VLOOKUP($A243,'Raw Data'!$A$3:$AL$300,MATCH(Reformatted!E$2,'Raw Data'!$A$2:$AK$2,0),0),Scoring!$D$2:$E$5,2,0)),"")</f>
        <v/>
      </c>
      <c r="F243" s="2" t="str">
        <f>IFERROR(IF(F$1=1,VLOOKUP(VLOOKUP($A243,'Raw Data'!$A$3:$AL$300,MATCH(Reformatted!F$2,'Raw Data'!$A$2:$AK$2,0),0),Scoring!$A$2:$B$5,2,0),VLOOKUP(VLOOKUP($A243,'Raw Data'!$A$3:$AL$300,MATCH(Reformatted!F$2,'Raw Data'!$A$2:$AK$2,0),0),Scoring!$D$2:$E$5,2,0)),"")</f>
        <v/>
      </c>
      <c r="G243" s="2" t="str">
        <f>IFERROR(IF(G$1=1,VLOOKUP(VLOOKUP($A243,'Raw Data'!$A$3:$AL$300,MATCH(Reformatted!G$2,'Raw Data'!$A$2:$AK$2,0),0),Scoring!$A$2:$B$5,2,0),VLOOKUP(VLOOKUP($A243,'Raw Data'!$A$3:$AL$300,MATCH(Reformatted!G$2,'Raw Data'!$A$2:$AK$2,0),0),Scoring!$D$2:$E$5,2,0)),"")</f>
        <v/>
      </c>
      <c r="H243" s="2" t="str">
        <f>IFERROR(IF(H$1=1,VLOOKUP(VLOOKUP($A243,'Raw Data'!$A$3:$AL$300,MATCH(Reformatted!H$2,'Raw Data'!$A$2:$AK$2,0),0),Scoring!$A$2:$B$5,2,0),VLOOKUP(VLOOKUP($A243,'Raw Data'!$A$3:$AL$300,MATCH(Reformatted!H$2,'Raw Data'!$A$2:$AK$2,0),0),Scoring!$D$2:$E$5,2,0)),"")</f>
        <v/>
      </c>
      <c r="I243" s="2" t="str">
        <f>IFERROR(IF(I$1=1,VLOOKUP(VLOOKUP($A243,'Raw Data'!$A$3:$AL$300,MATCH(Reformatted!I$2,'Raw Data'!$A$2:$AK$2,0),0),Scoring!$A$2:$B$5,2,0),VLOOKUP(VLOOKUP($A243,'Raw Data'!$A$3:$AL$300,MATCH(Reformatted!I$2,'Raw Data'!$A$2:$AK$2,0),0),Scoring!$D$2:$E$5,2,0)),"")</f>
        <v/>
      </c>
      <c r="J243" s="2" t="str">
        <f>IFERROR(IF(J$1=1,VLOOKUP(VLOOKUP($A243,'Raw Data'!$A$3:$AL$300,MATCH(Reformatted!J$2,'Raw Data'!$A$2:$AK$2,0),0),Scoring!$A$2:$B$5,2,0),VLOOKUP(VLOOKUP($A243,'Raw Data'!$A$3:$AL$300,MATCH(Reformatted!J$2,'Raw Data'!$A$2:$AK$2,0),0),Scoring!$D$2:$E$5,2,0)),"")</f>
        <v/>
      </c>
      <c r="K243" s="2" t="str">
        <f>IFERROR(IF(K$1=1,VLOOKUP(VLOOKUP($A243,'Raw Data'!$A$3:$AL$300,MATCH(Reformatted!K$2,'Raw Data'!$A$2:$AK$2,0),0),Scoring!$A$2:$B$5,2,0),VLOOKUP(VLOOKUP($A243,'Raw Data'!$A$3:$AL$300,MATCH(Reformatted!K$2,'Raw Data'!$A$2:$AK$2,0),0),Scoring!$D$2:$E$5,2,0)),"")</f>
        <v/>
      </c>
      <c r="L243" s="2" t="str">
        <f>IFERROR(IF(L$1=1,VLOOKUP(VLOOKUP($A243,'Raw Data'!$A$3:$AL$300,MATCH(Reformatted!L$2,'Raw Data'!$A$2:$AK$2,0),0),Scoring!$A$2:$B$5,2,0),VLOOKUP(VLOOKUP($A243,'Raw Data'!$A$3:$AL$300,MATCH(Reformatted!L$2,'Raw Data'!$A$2:$AK$2,0),0),Scoring!$D$2:$E$5,2,0)),"")</f>
        <v/>
      </c>
      <c r="M243" s="2" t="str">
        <f>IFERROR(IF(M$1=1,VLOOKUP(VLOOKUP($A243,'Raw Data'!$A$3:$AL$300,MATCH(Reformatted!M$2,'Raw Data'!$A$2:$AK$2,0),0),Scoring!$A$2:$B$5,2,0),VLOOKUP(VLOOKUP($A243,'Raw Data'!$A$3:$AL$300,MATCH(Reformatted!M$2,'Raw Data'!$A$2:$AK$2,0),0),Scoring!$D$2:$E$5,2,0)),"")</f>
        <v/>
      </c>
      <c r="N243" s="2" t="str">
        <f>IFERROR(IF(N$1=1,VLOOKUP(VLOOKUP($A243,'Raw Data'!$A$3:$AL$300,MATCH(Reformatted!N$2,'Raw Data'!$A$2:$AK$2,0),0),Scoring!$A$2:$B$5,2,0),VLOOKUP(VLOOKUP($A243,'Raw Data'!$A$3:$AL$300,MATCH(Reformatted!N$2,'Raw Data'!$A$2:$AK$2,0),0),Scoring!$D$2:$E$5,2,0)),"")</f>
        <v/>
      </c>
      <c r="O243" s="2" t="str">
        <f>IFERROR(IF(O$1=1,VLOOKUP(VLOOKUP($A243,'Raw Data'!$A$3:$AL$300,MATCH(Reformatted!O$2,'Raw Data'!$A$2:$AK$2,0),0),Scoring!$A$2:$B$5,2,0),VLOOKUP(VLOOKUP($A243,'Raw Data'!$A$3:$AL$300,MATCH(Reformatted!O$2,'Raw Data'!$A$2:$AK$2,0),0),Scoring!$D$2:$E$5,2,0)),"")</f>
        <v/>
      </c>
      <c r="P243" s="2" t="str">
        <f>IFERROR(IF(P$1=1,VLOOKUP(VLOOKUP($A243,'Raw Data'!$A$3:$AL$300,MATCH(Reformatted!P$2,'Raw Data'!$A$2:$AK$2,0),0),Scoring!$A$2:$B$5,2,0),VLOOKUP(VLOOKUP($A243,'Raw Data'!$A$3:$AL$300,MATCH(Reformatted!P$2,'Raw Data'!$A$2:$AK$2,0),0),Scoring!$D$2:$E$5,2,0)),"")</f>
        <v/>
      </c>
      <c r="Q243" s="2" t="str">
        <f>IFERROR(IF(Q$1=1,VLOOKUP(VLOOKUP($A243,'Raw Data'!$A$3:$AL$300,MATCH(Reformatted!Q$2,'Raw Data'!$A$2:$AK$2,0),0),Scoring!$A$2:$B$5,2,0),VLOOKUP(VLOOKUP($A243,'Raw Data'!$A$3:$AL$300,MATCH(Reformatted!Q$2,'Raw Data'!$A$2:$AK$2,0),0),Scoring!$D$2:$E$5,2,0)),"")</f>
        <v/>
      </c>
      <c r="R243" s="2" t="str">
        <f>IFERROR(IF(R$1=1,VLOOKUP(VLOOKUP($A243,'Raw Data'!$A$3:$AL$300,MATCH(Reformatted!R$2,'Raw Data'!$A$2:$AK$2,0),0),Scoring!$A$2:$B$5,2,0),VLOOKUP(VLOOKUP($A243,'Raw Data'!$A$3:$AL$300,MATCH(Reformatted!R$2,'Raw Data'!$A$2:$AK$2,0),0),Scoring!$D$2:$E$5,2,0)),"")</f>
        <v/>
      </c>
      <c r="S243" s="2" t="str">
        <f>IFERROR(IF(S$1=1,VLOOKUP(VLOOKUP($A243,'Raw Data'!$A$3:$AL$300,MATCH(Reformatted!S$2,'Raw Data'!$A$2:$AK$2,0),0),Scoring!$A$2:$B$5,2,0),VLOOKUP(VLOOKUP($A243,'Raw Data'!$A$3:$AL$300,MATCH(Reformatted!S$2,'Raw Data'!$A$2:$AK$2,0),0),Scoring!$D$2:$E$5,2,0)),"")</f>
        <v/>
      </c>
      <c r="T243" s="7">
        <f t="shared" si="6"/>
        <v>0</v>
      </c>
      <c r="U243" s="2" t="str">
        <f>IFERROR(VLOOKUP(VLOOKUP($A243,'Raw Data'!$A$3:$AL$300,MATCH(Reformatted!U$2,'Raw Data'!$A$2:$AK$2,0),0),Scoring!$G$2:$H$5,2,0),"")</f>
        <v/>
      </c>
      <c r="V243" s="2" t="str">
        <f>IFERROR(VLOOKUP(VLOOKUP($A243,'Raw Data'!$A$3:$AL$300,MATCH(Reformatted!V$2,'Raw Data'!$A$2:$AK$2,0),0),Scoring!$G$2:$H$5,2,0),"")</f>
        <v/>
      </c>
      <c r="W243" s="2" t="str">
        <f>IFERROR(VLOOKUP(VLOOKUP($A243,'Raw Data'!$A$3:$AL$300,MATCH(Reformatted!W$2,'Raw Data'!$A$2:$AK$2,0),0),Scoring!$G$2:$H$5,2,0),"")</f>
        <v/>
      </c>
      <c r="X243" s="2" t="str">
        <f>IFERROR(VLOOKUP(VLOOKUP($A243,'Raw Data'!$A$3:$AL$300,MATCH(Reformatted!X$2,'Raw Data'!$A$2:$AK$2,0),0),Scoring!$G$2:$H$5,2,0),"")</f>
        <v/>
      </c>
      <c r="Y243" s="2" t="str">
        <f>IFERROR(VLOOKUP(VLOOKUP($A243,'Raw Data'!$A$3:$AL$300,MATCH(Reformatted!Y$2,'Raw Data'!$A$2:$AK$2,0),0),Scoring!$G$2:$H$5,2,0),"")</f>
        <v/>
      </c>
      <c r="Z243" s="2" t="str">
        <f>IFERROR(VLOOKUP(VLOOKUP($A243,'Raw Data'!$A$3:$AL$300,MATCH(Reformatted!Z$2,'Raw Data'!$A$2:$AK$2,0),0),Scoring!$G$2:$H$5,2,0),"")</f>
        <v/>
      </c>
      <c r="AA243" s="2" t="str">
        <f>IFERROR(VLOOKUP(VLOOKUP($A243,'Raw Data'!$A$3:$AL$300,MATCH(Reformatted!AA$2,'Raw Data'!$A$2:$AK$2,0),0),Scoring!$G$2:$H$5,2,0),"")</f>
        <v/>
      </c>
      <c r="AB243" s="2" t="str">
        <f>IFERROR(VLOOKUP(VLOOKUP($A243,'Raw Data'!$A$3:$AL$300,MATCH(Reformatted!AB$2,'Raw Data'!$A$2:$AK$2,0),0),Scoring!$G$2:$H$5,2,0),"")</f>
        <v/>
      </c>
      <c r="AC243" s="8">
        <f t="shared" si="7"/>
        <v>0</v>
      </c>
      <c r="AD243" s="2" t="e">
        <f>VLOOKUP($A243,'Raw Data'!$A$3:$AL$300,MATCH(Reformatted!AD$2,'Raw Data'!$A$2:$AK$2,0),0)</f>
        <v>#N/A</v>
      </c>
      <c r="AE243" s="2" t="e">
        <f>VLOOKUP($A243,'Raw Data'!$A$3:$AL$300,MATCH(Reformatted!AE$2,'Raw Data'!$A$2:$AK$2,0),0)</f>
        <v>#N/A</v>
      </c>
      <c r="AF243" s="2" t="e">
        <f>VLOOKUP($A243,'Raw Data'!$A$3:$AL$300,MATCH(Reformatted!AF$2,'Raw Data'!$A$2:$AK$2,0),0)</f>
        <v>#N/A</v>
      </c>
      <c r="AG243" s="2" t="e">
        <f>VLOOKUP($A243,'Raw Data'!$A$3:$AL$300,MATCH(Reformatted!AG$2,'Raw Data'!$A$2:$AK$2,0),0)</f>
        <v>#N/A</v>
      </c>
      <c r="AH243" s="2" t="e">
        <f>VLOOKUP($A243,'Raw Data'!$A$3:$AL$300,MATCH(Reformatted!AH$2,'Raw Data'!$A$2:$AK$2,0),0)</f>
        <v>#N/A</v>
      </c>
      <c r="AI243" s="2" t="e">
        <f>VLOOKUP($A243,'Raw Data'!$A$3:$AL$300,MATCH(Reformatted!AI$2,'Raw Data'!$A$2:$AK$2,0),0)</f>
        <v>#N/A</v>
      </c>
      <c r="AJ243" s="2" t="e">
        <f>VLOOKUP($A243,'Raw Data'!$A$3:$AL$300,MATCH(Reformatted!AJ$2,'Raw Data'!$A$2:$AK$2,0),0)</f>
        <v>#N/A</v>
      </c>
      <c r="AK243" s="2" t="e">
        <f>VLOOKUP($A243,'Raw Data'!$A$3:$AL$300,MATCH(Reformatted!AK$2,'Raw Data'!$A$2:$AK$2,0),0)</f>
        <v>#N/A</v>
      </c>
      <c r="AL243" s="2" t="e">
        <f>VLOOKUP($A243,'Raw Data'!$A$3:$AL$300,MATCH(Reformatted!AL$2,'Raw Data'!$A$2:$AK$2,0),0)</f>
        <v>#N/A</v>
      </c>
      <c r="AM243" s="2" t="e">
        <f>VLOOKUP($A243,'Raw Data'!$A$3:$AL$300,MATCH(Reformatted!AM$2,'Raw Data'!$A$2:$AK$2,0),0)</f>
        <v>#N/A</v>
      </c>
      <c r="AO243" s="22"/>
      <c r="AP243" s="23"/>
    </row>
    <row r="244" spans="1:42" ht="23.25" x14ac:dyDescent="0.35">
      <c r="A244" s="12"/>
      <c r="B244" s="12"/>
      <c r="C244" s="2" t="str">
        <f>IFERROR(IF(C$1=1,VLOOKUP(VLOOKUP($A244,'Raw Data'!$A$3:$AL$300,MATCH(Reformatted!C$2,'Raw Data'!$A$2:$AK$2,0),0),Scoring!$A$2:$B$5,2,0),VLOOKUP(VLOOKUP($A244,'Raw Data'!$A$3:$AL$300,MATCH(Reformatted!C$2,'Raw Data'!$A$2:$AK$2,0),0),Scoring!$D$2:$E$5,2,0)),"")</f>
        <v/>
      </c>
      <c r="D244" s="2" t="str">
        <f>IFERROR(IF(D$1=1,VLOOKUP(VLOOKUP($A244,'Raw Data'!$A$3:$AL$300,MATCH(Reformatted!D$2,'Raw Data'!$A$2:$AK$2,0),0),Scoring!$A$2:$B$5,2,0),VLOOKUP(VLOOKUP($A244,'Raw Data'!$A$3:$AL$300,MATCH(Reformatted!D$2,'Raw Data'!$A$2:$AK$2,0),0),Scoring!$D$2:$E$5,2,0)),"")</f>
        <v/>
      </c>
      <c r="E244" s="2" t="str">
        <f>IFERROR(IF(E$1=1,VLOOKUP(VLOOKUP($A244,'Raw Data'!$A$3:$AL$300,MATCH(Reformatted!E$2,'Raw Data'!$A$2:$AK$2,0),0),Scoring!$A$2:$B$5,2,0),VLOOKUP(VLOOKUP($A244,'Raw Data'!$A$3:$AL$300,MATCH(Reformatted!E$2,'Raw Data'!$A$2:$AK$2,0),0),Scoring!$D$2:$E$5,2,0)),"")</f>
        <v/>
      </c>
      <c r="F244" s="2" t="str">
        <f>IFERROR(IF(F$1=1,VLOOKUP(VLOOKUP($A244,'Raw Data'!$A$3:$AL$300,MATCH(Reformatted!F$2,'Raw Data'!$A$2:$AK$2,0),0),Scoring!$A$2:$B$5,2,0),VLOOKUP(VLOOKUP($A244,'Raw Data'!$A$3:$AL$300,MATCH(Reformatted!F$2,'Raw Data'!$A$2:$AK$2,0),0),Scoring!$D$2:$E$5,2,0)),"")</f>
        <v/>
      </c>
      <c r="G244" s="2" t="str">
        <f>IFERROR(IF(G$1=1,VLOOKUP(VLOOKUP($A244,'Raw Data'!$A$3:$AL$300,MATCH(Reformatted!G$2,'Raw Data'!$A$2:$AK$2,0),0),Scoring!$A$2:$B$5,2,0),VLOOKUP(VLOOKUP($A244,'Raw Data'!$A$3:$AL$300,MATCH(Reformatted!G$2,'Raw Data'!$A$2:$AK$2,0),0),Scoring!$D$2:$E$5,2,0)),"")</f>
        <v/>
      </c>
      <c r="H244" s="2" t="str">
        <f>IFERROR(IF(H$1=1,VLOOKUP(VLOOKUP($A244,'Raw Data'!$A$3:$AL$300,MATCH(Reformatted!H$2,'Raw Data'!$A$2:$AK$2,0),0),Scoring!$A$2:$B$5,2,0),VLOOKUP(VLOOKUP($A244,'Raw Data'!$A$3:$AL$300,MATCH(Reformatted!H$2,'Raw Data'!$A$2:$AK$2,0),0),Scoring!$D$2:$E$5,2,0)),"")</f>
        <v/>
      </c>
      <c r="I244" s="2" t="str">
        <f>IFERROR(IF(I$1=1,VLOOKUP(VLOOKUP($A244,'Raw Data'!$A$3:$AL$300,MATCH(Reformatted!I$2,'Raw Data'!$A$2:$AK$2,0),0),Scoring!$A$2:$B$5,2,0),VLOOKUP(VLOOKUP($A244,'Raw Data'!$A$3:$AL$300,MATCH(Reformatted!I$2,'Raw Data'!$A$2:$AK$2,0),0),Scoring!$D$2:$E$5,2,0)),"")</f>
        <v/>
      </c>
      <c r="J244" s="2" t="str">
        <f>IFERROR(IF(J$1=1,VLOOKUP(VLOOKUP($A244,'Raw Data'!$A$3:$AL$300,MATCH(Reformatted!J$2,'Raw Data'!$A$2:$AK$2,0),0),Scoring!$A$2:$B$5,2,0),VLOOKUP(VLOOKUP($A244,'Raw Data'!$A$3:$AL$300,MATCH(Reformatted!J$2,'Raw Data'!$A$2:$AK$2,0),0),Scoring!$D$2:$E$5,2,0)),"")</f>
        <v/>
      </c>
      <c r="K244" s="2" t="str">
        <f>IFERROR(IF(K$1=1,VLOOKUP(VLOOKUP($A244,'Raw Data'!$A$3:$AL$300,MATCH(Reformatted!K$2,'Raw Data'!$A$2:$AK$2,0),0),Scoring!$A$2:$B$5,2,0),VLOOKUP(VLOOKUP($A244,'Raw Data'!$A$3:$AL$300,MATCH(Reformatted!K$2,'Raw Data'!$A$2:$AK$2,0),0),Scoring!$D$2:$E$5,2,0)),"")</f>
        <v/>
      </c>
      <c r="L244" s="2" t="str">
        <f>IFERROR(IF(L$1=1,VLOOKUP(VLOOKUP($A244,'Raw Data'!$A$3:$AL$300,MATCH(Reformatted!L$2,'Raw Data'!$A$2:$AK$2,0),0),Scoring!$A$2:$B$5,2,0),VLOOKUP(VLOOKUP($A244,'Raw Data'!$A$3:$AL$300,MATCH(Reformatted!L$2,'Raw Data'!$A$2:$AK$2,0),0),Scoring!$D$2:$E$5,2,0)),"")</f>
        <v/>
      </c>
      <c r="M244" s="2" t="str">
        <f>IFERROR(IF(M$1=1,VLOOKUP(VLOOKUP($A244,'Raw Data'!$A$3:$AL$300,MATCH(Reformatted!M$2,'Raw Data'!$A$2:$AK$2,0),0),Scoring!$A$2:$B$5,2,0),VLOOKUP(VLOOKUP($A244,'Raw Data'!$A$3:$AL$300,MATCH(Reformatted!M$2,'Raw Data'!$A$2:$AK$2,0),0),Scoring!$D$2:$E$5,2,0)),"")</f>
        <v/>
      </c>
      <c r="N244" s="2" t="str">
        <f>IFERROR(IF(N$1=1,VLOOKUP(VLOOKUP($A244,'Raw Data'!$A$3:$AL$300,MATCH(Reformatted!N$2,'Raw Data'!$A$2:$AK$2,0),0),Scoring!$A$2:$B$5,2,0),VLOOKUP(VLOOKUP($A244,'Raw Data'!$A$3:$AL$300,MATCH(Reformatted!N$2,'Raw Data'!$A$2:$AK$2,0),0),Scoring!$D$2:$E$5,2,0)),"")</f>
        <v/>
      </c>
      <c r="O244" s="2" t="str">
        <f>IFERROR(IF(O$1=1,VLOOKUP(VLOOKUP($A244,'Raw Data'!$A$3:$AL$300,MATCH(Reformatted!O$2,'Raw Data'!$A$2:$AK$2,0),0),Scoring!$A$2:$B$5,2,0),VLOOKUP(VLOOKUP($A244,'Raw Data'!$A$3:$AL$300,MATCH(Reformatted!O$2,'Raw Data'!$A$2:$AK$2,0),0),Scoring!$D$2:$E$5,2,0)),"")</f>
        <v/>
      </c>
      <c r="P244" s="2" t="str">
        <f>IFERROR(IF(P$1=1,VLOOKUP(VLOOKUP($A244,'Raw Data'!$A$3:$AL$300,MATCH(Reformatted!P$2,'Raw Data'!$A$2:$AK$2,0),0),Scoring!$A$2:$B$5,2,0),VLOOKUP(VLOOKUP($A244,'Raw Data'!$A$3:$AL$300,MATCH(Reformatted!P$2,'Raw Data'!$A$2:$AK$2,0),0),Scoring!$D$2:$E$5,2,0)),"")</f>
        <v/>
      </c>
      <c r="Q244" s="2" t="str">
        <f>IFERROR(IF(Q$1=1,VLOOKUP(VLOOKUP($A244,'Raw Data'!$A$3:$AL$300,MATCH(Reformatted!Q$2,'Raw Data'!$A$2:$AK$2,0),0),Scoring!$A$2:$B$5,2,0),VLOOKUP(VLOOKUP($A244,'Raw Data'!$A$3:$AL$300,MATCH(Reformatted!Q$2,'Raw Data'!$A$2:$AK$2,0),0),Scoring!$D$2:$E$5,2,0)),"")</f>
        <v/>
      </c>
      <c r="R244" s="2" t="str">
        <f>IFERROR(IF(R$1=1,VLOOKUP(VLOOKUP($A244,'Raw Data'!$A$3:$AL$300,MATCH(Reformatted!R$2,'Raw Data'!$A$2:$AK$2,0),0),Scoring!$A$2:$B$5,2,0),VLOOKUP(VLOOKUP($A244,'Raw Data'!$A$3:$AL$300,MATCH(Reformatted!R$2,'Raw Data'!$A$2:$AK$2,0),0),Scoring!$D$2:$E$5,2,0)),"")</f>
        <v/>
      </c>
      <c r="S244" s="2" t="str">
        <f>IFERROR(IF(S$1=1,VLOOKUP(VLOOKUP($A244,'Raw Data'!$A$3:$AL$300,MATCH(Reformatted!S$2,'Raw Data'!$A$2:$AK$2,0),0),Scoring!$A$2:$B$5,2,0),VLOOKUP(VLOOKUP($A244,'Raw Data'!$A$3:$AL$300,MATCH(Reformatted!S$2,'Raw Data'!$A$2:$AK$2,0),0),Scoring!$D$2:$E$5,2,0)),"")</f>
        <v/>
      </c>
      <c r="T244" s="7">
        <f t="shared" si="6"/>
        <v>0</v>
      </c>
      <c r="U244" s="2" t="str">
        <f>IFERROR(VLOOKUP(VLOOKUP($A244,'Raw Data'!$A$3:$AL$300,MATCH(Reformatted!U$2,'Raw Data'!$A$2:$AK$2,0),0),Scoring!$G$2:$H$5,2,0),"")</f>
        <v/>
      </c>
      <c r="V244" s="2" t="str">
        <f>IFERROR(VLOOKUP(VLOOKUP($A244,'Raw Data'!$A$3:$AL$300,MATCH(Reformatted!V$2,'Raw Data'!$A$2:$AK$2,0),0),Scoring!$G$2:$H$5,2,0),"")</f>
        <v/>
      </c>
      <c r="W244" s="2" t="str">
        <f>IFERROR(VLOOKUP(VLOOKUP($A244,'Raw Data'!$A$3:$AL$300,MATCH(Reformatted!W$2,'Raw Data'!$A$2:$AK$2,0),0),Scoring!$G$2:$H$5,2,0),"")</f>
        <v/>
      </c>
      <c r="X244" s="2" t="str">
        <f>IFERROR(VLOOKUP(VLOOKUP($A244,'Raw Data'!$A$3:$AL$300,MATCH(Reformatted!X$2,'Raw Data'!$A$2:$AK$2,0),0),Scoring!$G$2:$H$5,2,0),"")</f>
        <v/>
      </c>
      <c r="Y244" s="2" t="str">
        <f>IFERROR(VLOOKUP(VLOOKUP($A244,'Raw Data'!$A$3:$AL$300,MATCH(Reformatted!Y$2,'Raw Data'!$A$2:$AK$2,0),0),Scoring!$G$2:$H$5,2,0),"")</f>
        <v/>
      </c>
      <c r="Z244" s="2" t="str">
        <f>IFERROR(VLOOKUP(VLOOKUP($A244,'Raw Data'!$A$3:$AL$300,MATCH(Reformatted!Z$2,'Raw Data'!$A$2:$AK$2,0),0),Scoring!$G$2:$H$5,2,0),"")</f>
        <v/>
      </c>
      <c r="AA244" s="2" t="str">
        <f>IFERROR(VLOOKUP(VLOOKUP($A244,'Raw Data'!$A$3:$AL$300,MATCH(Reformatted!AA$2,'Raw Data'!$A$2:$AK$2,0),0),Scoring!$G$2:$H$5,2,0),"")</f>
        <v/>
      </c>
      <c r="AB244" s="2" t="str">
        <f>IFERROR(VLOOKUP(VLOOKUP($A244,'Raw Data'!$A$3:$AL$300,MATCH(Reformatted!AB$2,'Raw Data'!$A$2:$AK$2,0),0),Scoring!$G$2:$H$5,2,0),"")</f>
        <v/>
      </c>
      <c r="AC244" s="8">
        <f t="shared" si="7"/>
        <v>0</v>
      </c>
      <c r="AD244" s="2" t="e">
        <f>VLOOKUP($A244,'Raw Data'!$A$3:$AL$300,MATCH(Reformatted!AD$2,'Raw Data'!$A$2:$AK$2,0),0)</f>
        <v>#N/A</v>
      </c>
      <c r="AE244" s="2" t="e">
        <f>VLOOKUP($A244,'Raw Data'!$A$3:$AL$300,MATCH(Reformatted!AE$2,'Raw Data'!$A$2:$AK$2,0),0)</f>
        <v>#N/A</v>
      </c>
      <c r="AF244" s="2" t="e">
        <f>VLOOKUP($A244,'Raw Data'!$A$3:$AL$300,MATCH(Reformatted!AF$2,'Raw Data'!$A$2:$AK$2,0),0)</f>
        <v>#N/A</v>
      </c>
      <c r="AG244" s="2" t="e">
        <f>VLOOKUP($A244,'Raw Data'!$A$3:$AL$300,MATCH(Reformatted!AG$2,'Raw Data'!$A$2:$AK$2,0),0)</f>
        <v>#N/A</v>
      </c>
      <c r="AH244" s="2" t="e">
        <f>VLOOKUP($A244,'Raw Data'!$A$3:$AL$300,MATCH(Reformatted!AH$2,'Raw Data'!$A$2:$AK$2,0),0)</f>
        <v>#N/A</v>
      </c>
      <c r="AI244" s="2" t="e">
        <f>VLOOKUP($A244,'Raw Data'!$A$3:$AL$300,MATCH(Reformatted!AI$2,'Raw Data'!$A$2:$AK$2,0),0)</f>
        <v>#N/A</v>
      </c>
      <c r="AJ244" s="2" t="e">
        <f>VLOOKUP($A244,'Raw Data'!$A$3:$AL$300,MATCH(Reformatted!AJ$2,'Raw Data'!$A$2:$AK$2,0),0)</f>
        <v>#N/A</v>
      </c>
      <c r="AK244" s="2" t="e">
        <f>VLOOKUP($A244,'Raw Data'!$A$3:$AL$300,MATCH(Reformatted!AK$2,'Raw Data'!$A$2:$AK$2,0),0)</f>
        <v>#N/A</v>
      </c>
      <c r="AL244" s="2" t="e">
        <f>VLOOKUP($A244,'Raw Data'!$A$3:$AL$300,MATCH(Reformatted!AL$2,'Raw Data'!$A$2:$AK$2,0),0)</f>
        <v>#N/A</v>
      </c>
      <c r="AM244" s="2" t="e">
        <f>VLOOKUP($A244,'Raw Data'!$A$3:$AL$300,MATCH(Reformatted!AM$2,'Raw Data'!$A$2:$AK$2,0),0)</f>
        <v>#N/A</v>
      </c>
      <c r="AO244" s="22"/>
      <c r="AP244" s="23"/>
    </row>
    <row r="245" spans="1:42" ht="23.25" x14ac:dyDescent="0.35">
      <c r="A245" s="12"/>
      <c r="B245" s="12"/>
      <c r="C245" s="2" t="str">
        <f>IFERROR(IF(C$1=1,VLOOKUP(VLOOKUP($A245,'Raw Data'!$A$3:$AL$300,MATCH(Reformatted!C$2,'Raw Data'!$A$2:$AK$2,0),0),Scoring!$A$2:$B$5,2,0),VLOOKUP(VLOOKUP($A245,'Raw Data'!$A$3:$AL$300,MATCH(Reformatted!C$2,'Raw Data'!$A$2:$AK$2,0),0),Scoring!$D$2:$E$5,2,0)),"")</f>
        <v/>
      </c>
      <c r="D245" s="2" t="str">
        <f>IFERROR(IF(D$1=1,VLOOKUP(VLOOKUP($A245,'Raw Data'!$A$3:$AL$300,MATCH(Reformatted!D$2,'Raw Data'!$A$2:$AK$2,0),0),Scoring!$A$2:$B$5,2,0),VLOOKUP(VLOOKUP($A245,'Raw Data'!$A$3:$AL$300,MATCH(Reformatted!D$2,'Raw Data'!$A$2:$AK$2,0),0),Scoring!$D$2:$E$5,2,0)),"")</f>
        <v/>
      </c>
      <c r="E245" s="2" t="str">
        <f>IFERROR(IF(E$1=1,VLOOKUP(VLOOKUP($A245,'Raw Data'!$A$3:$AL$300,MATCH(Reformatted!E$2,'Raw Data'!$A$2:$AK$2,0),0),Scoring!$A$2:$B$5,2,0),VLOOKUP(VLOOKUP($A245,'Raw Data'!$A$3:$AL$300,MATCH(Reformatted!E$2,'Raw Data'!$A$2:$AK$2,0),0),Scoring!$D$2:$E$5,2,0)),"")</f>
        <v/>
      </c>
      <c r="F245" s="2" t="str">
        <f>IFERROR(IF(F$1=1,VLOOKUP(VLOOKUP($A245,'Raw Data'!$A$3:$AL$300,MATCH(Reformatted!F$2,'Raw Data'!$A$2:$AK$2,0),0),Scoring!$A$2:$B$5,2,0),VLOOKUP(VLOOKUP($A245,'Raw Data'!$A$3:$AL$300,MATCH(Reformatted!F$2,'Raw Data'!$A$2:$AK$2,0),0),Scoring!$D$2:$E$5,2,0)),"")</f>
        <v/>
      </c>
      <c r="G245" s="2" t="str">
        <f>IFERROR(IF(G$1=1,VLOOKUP(VLOOKUP($A245,'Raw Data'!$A$3:$AL$300,MATCH(Reformatted!G$2,'Raw Data'!$A$2:$AK$2,0),0),Scoring!$A$2:$B$5,2,0),VLOOKUP(VLOOKUP($A245,'Raw Data'!$A$3:$AL$300,MATCH(Reformatted!G$2,'Raw Data'!$A$2:$AK$2,0),0),Scoring!$D$2:$E$5,2,0)),"")</f>
        <v/>
      </c>
      <c r="H245" s="2" t="str">
        <f>IFERROR(IF(H$1=1,VLOOKUP(VLOOKUP($A245,'Raw Data'!$A$3:$AL$300,MATCH(Reformatted!H$2,'Raw Data'!$A$2:$AK$2,0),0),Scoring!$A$2:$B$5,2,0),VLOOKUP(VLOOKUP($A245,'Raw Data'!$A$3:$AL$300,MATCH(Reformatted!H$2,'Raw Data'!$A$2:$AK$2,0),0),Scoring!$D$2:$E$5,2,0)),"")</f>
        <v/>
      </c>
      <c r="I245" s="2" t="str">
        <f>IFERROR(IF(I$1=1,VLOOKUP(VLOOKUP($A245,'Raw Data'!$A$3:$AL$300,MATCH(Reformatted!I$2,'Raw Data'!$A$2:$AK$2,0),0),Scoring!$A$2:$B$5,2,0),VLOOKUP(VLOOKUP($A245,'Raw Data'!$A$3:$AL$300,MATCH(Reformatted!I$2,'Raw Data'!$A$2:$AK$2,0),0),Scoring!$D$2:$E$5,2,0)),"")</f>
        <v/>
      </c>
      <c r="J245" s="2" t="str">
        <f>IFERROR(IF(J$1=1,VLOOKUP(VLOOKUP($A245,'Raw Data'!$A$3:$AL$300,MATCH(Reformatted!J$2,'Raw Data'!$A$2:$AK$2,0),0),Scoring!$A$2:$B$5,2,0),VLOOKUP(VLOOKUP($A245,'Raw Data'!$A$3:$AL$300,MATCH(Reformatted!J$2,'Raw Data'!$A$2:$AK$2,0),0),Scoring!$D$2:$E$5,2,0)),"")</f>
        <v/>
      </c>
      <c r="K245" s="2" t="str">
        <f>IFERROR(IF(K$1=1,VLOOKUP(VLOOKUP($A245,'Raw Data'!$A$3:$AL$300,MATCH(Reformatted!K$2,'Raw Data'!$A$2:$AK$2,0),0),Scoring!$A$2:$B$5,2,0),VLOOKUP(VLOOKUP($A245,'Raw Data'!$A$3:$AL$300,MATCH(Reformatted!K$2,'Raw Data'!$A$2:$AK$2,0),0),Scoring!$D$2:$E$5,2,0)),"")</f>
        <v/>
      </c>
      <c r="L245" s="2" t="str">
        <f>IFERROR(IF(L$1=1,VLOOKUP(VLOOKUP($A245,'Raw Data'!$A$3:$AL$300,MATCH(Reformatted!L$2,'Raw Data'!$A$2:$AK$2,0),0),Scoring!$A$2:$B$5,2,0),VLOOKUP(VLOOKUP($A245,'Raw Data'!$A$3:$AL$300,MATCH(Reformatted!L$2,'Raw Data'!$A$2:$AK$2,0),0),Scoring!$D$2:$E$5,2,0)),"")</f>
        <v/>
      </c>
      <c r="M245" s="2" t="str">
        <f>IFERROR(IF(M$1=1,VLOOKUP(VLOOKUP($A245,'Raw Data'!$A$3:$AL$300,MATCH(Reformatted!M$2,'Raw Data'!$A$2:$AK$2,0),0),Scoring!$A$2:$B$5,2,0),VLOOKUP(VLOOKUP($A245,'Raw Data'!$A$3:$AL$300,MATCH(Reformatted!M$2,'Raw Data'!$A$2:$AK$2,0),0),Scoring!$D$2:$E$5,2,0)),"")</f>
        <v/>
      </c>
      <c r="N245" s="2" t="str">
        <f>IFERROR(IF(N$1=1,VLOOKUP(VLOOKUP($A245,'Raw Data'!$A$3:$AL$300,MATCH(Reformatted!N$2,'Raw Data'!$A$2:$AK$2,0),0),Scoring!$A$2:$B$5,2,0),VLOOKUP(VLOOKUP($A245,'Raw Data'!$A$3:$AL$300,MATCH(Reformatted!N$2,'Raw Data'!$A$2:$AK$2,0),0),Scoring!$D$2:$E$5,2,0)),"")</f>
        <v/>
      </c>
      <c r="O245" s="2" t="str">
        <f>IFERROR(IF(O$1=1,VLOOKUP(VLOOKUP($A245,'Raw Data'!$A$3:$AL$300,MATCH(Reformatted!O$2,'Raw Data'!$A$2:$AK$2,0),0),Scoring!$A$2:$B$5,2,0),VLOOKUP(VLOOKUP($A245,'Raw Data'!$A$3:$AL$300,MATCH(Reformatted!O$2,'Raw Data'!$A$2:$AK$2,0),0),Scoring!$D$2:$E$5,2,0)),"")</f>
        <v/>
      </c>
      <c r="P245" s="2" t="str">
        <f>IFERROR(IF(P$1=1,VLOOKUP(VLOOKUP($A245,'Raw Data'!$A$3:$AL$300,MATCH(Reformatted!P$2,'Raw Data'!$A$2:$AK$2,0),0),Scoring!$A$2:$B$5,2,0),VLOOKUP(VLOOKUP($A245,'Raw Data'!$A$3:$AL$300,MATCH(Reformatted!P$2,'Raw Data'!$A$2:$AK$2,0),0),Scoring!$D$2:$E$5,2,0)),"")</f>
        <v/>
      </c>
      <c r="Q245" s="2" t="str">
        <f>IFERROR(IF(Q$1=1,VLOOKUP(VLOOKUP($A245,'Raw Data'!$A$3:$AL$300,MATCH(Reformatted!Q$2,'Raw Data'!$A$2:$AK$2,0),0),Scoring!$A$2:$B$5,2,0),VLOOKUP(VLOOKUP($A245,'Raw Data'!$A$3:$AL$300,MATCH(Reformatted!Q$2,'Raw Data'!$A$2:$AK$2,0),0),Scoring!$D$2:$E$5,2,0)),"")</f>
        <v/>
      </c>
      <c r="R245" s="2" t="str">
        <f>IFERROR(IF(R$1=1,VLOOKUP(VLOOKUP($A245,'Raw Data'!$A$3:$AL$300,MATCH(Reformatted!R$2,'Raw Data'!$A$2:$AK$2,0),0),Scoring!$A$2:$B$5,2,0),VLOOKUP(VLOOKUP($A245,'Raw Data'!$A$3:$AL$300,MATCH(Reformatted!R$2,'Raw Data'!$A$2:$AK$2,0),0),Scoring!$D$2:$E$5,2,0)),"")</f>
        <v/>
      </c>
      <c r="S245" s="2" t="str">
        <f>IFERROR(IF(S$1=1,VLOOKUP(VLOOKUP($A245,'Raw Data'!$A$3:$AL$300,MATCH(Reformatted!S$2,'Raw Data'!$A$2:$AK$2,0),0),Scoring!$A$2:$B$5,2,0),VLOOKUP(VLOOKUP($A245,'Raw Data'!$A$3:$AL$300,MATCH(Reformatted!S$2,'Raw Data'!$A$2:$AK$2,0),0),Scoring!$D$2:$E$5,2,0)),"")</f>
        <v/>
      </c>
      <c r="T245" s="7">
        <f t="shared" si="6"/>
        <v>0</v>
      </c>
      <c r="U245" s="2" t="str">
        <f>IFERROR(VLOOKUP(VLOOKUP($A245,'Raw Data'!$A$3:$AL$300,MATCH(Reformatted!U$2,'Raw Data'!$A$2:$AK$2,0),0),Scoring!$G$2:$H$5,2,0),"")</f>
        <v/>
      </c>
      <c r="V245" s="2" t="str">
        <f>IFERROR(VLOOKUP(VLOOKUP($A245,'Raw Data'!$A$3:$AL$300,MATCH(Reformatted!V$2,'Raw Data'!$A$2:$AK$2,0),0),Scoring!$G$2:$H$5,2,0),"")</f>
        <v/>
      </c>
      <c r="W245" s="2" t="str">
        <f>IFERROR(VLOOKUP(VLOOKUP($A245,'Raw Data'!$A$3:$AL$300,MATCH(Reformatted!W$2,'Raw Data'!$A$2:$AK$2,0),0),Scoring!$G$2:$H$5,2,0),"")</f>
        <v/>
      </c>
      <c r="X245" s="2" t="str">
        <f>IFERROR(VLOOKUP(VLOOKUP($A245,'Raw Data'!$A$3:$AL$300,MATCH(Reformatted!X$2,'Raw Data'!$A$2:$AK$2,0),0),Scoring!$G$2:$H$5,2,0),"")</f>
        <v/>
      </c>
      <c r="Y245" s="2" t="str">
        <f>IFERROR(VLOOKUP(VLOOKUP($A245,'Raw Data'!$A$3:$AL$300,MATCH(Reformatted!Y$2,'Raw Data'!$A$2:$AK$2,0),0),Scoring!$G$2:$H$5,2,0),"")</f>
        <v/>
      </c>
      <c r="Z245" s="2" t="str">
        <f>IFERROR(VLOOKUP(VLOOKUP($A245,'Raw Data'!$A$3:$AL$300,MATCH(Reformatted!Z$2,'Raw Data'!$A$2:$AK$2,0),0),Scoring!$G$2:$H$5,2,0),"")</f>
        <v/>
      </c>
      <c r="AA245" s="2" t="str">
        <f>IFERROR(VLOOKUP(VLOOKUP($A245,'Raw Data'!$A$3:$AL$300,MATCH(Reformatted!AA$2,'Raw Data'!$A$2:$AK$2,0),0),Scoring!$G$2:$H$5,2,0),"")</f>
        <v/>
      </c>
      <c r="AB245" s="2" t="str">
        <f>IFERROR(VLOOKUP(VLOOKUP($A245,'Raw Data'!$A$3:$AL$300,MATCH(Reformatted!AB$2,'Raw Data'!$A$2:$AK$2,0),0),Scoring!$G$2:$H$5,2,0),"")</f>
        <v/>
      </c>
      <c r="AC245" s="8">
        <f t="shared" si="7"/>
        <v>0</v>
      </c>
      <c r="AD245" s="2" t="e">
        <f>VLOOKUP($A245,'Raw Data'!$A$3:$AL$300,MATCH(Reformatted!AD$2,'Raw Data'!$A$2:$AK$2,0),0)</f>
        <v>#N/A</v>
      </c>
      <c r="AE245" s="2" t="e">
        <f>VLOOKUP($A245,'Raw Data'!$A$3:$AL$300,MATCH(Reformatted!AE$2,'Raw Data'!$A$2:$AK$2,0),0)</f>
        <v>#N/A</v>
      </c>
      <c r="AF245" s="2" t="e">
        <f>VLOOKUP($A245,'Raw Data'!$A$3:$AL$300,MATCH(Reformatted!AF$2,'Raw Data'!$A$2:$AK$2,0),0)</f>
        <v>#N/A</v>
      </c>
      <c r="AG245" s="2" t="e">
        <f>VLOOKUP($A245,'Raw Data'!$A$3:$AL$300,MATCH(Reformatted!AG$2,'Raw Data'!$A$2:$AK$2,0),0)</f>
        <v>#N/A</v>
      </c>
      <c r="AH245" s="2" t="e">
        <f>VLOOKUP($A245,'Raw Data'!$A$3:$AL$300,MATCH(Reformatted!AH$2,'Raw Data'!$A$2:$AK$2,0),0)</f>
        <v>#N/A</v>
      </c>
      <c r="AI245" s="2" t="e">
        <f>VLOOKUP($A245,'Raw Data'!$A$3:$AL$300,MATCH(Reformatted!AI$2,'Raw Data'!$A$2:$AK$2,0),0)</f>
        <v>#N/A</v>
      </c>
      <c r="AJ245" s="2" t="e">
        <f>VLOOKUP($A245,'Raw Data'!$A$3:$AL$300,MATCH(Reformatted!AJ$2,'Raw Data'!$A$2:$AK$2,0),0)</f>
        <v>#N/A</v>
      </c>
      <c r="AK245" s="2" t="e">
        <f>VLOOKUP($A245,'Raw Data'!$A$3:$AL$300,MATCH(Reformatted!AK$2,'Raw Data'!$A$2:$AK$2,0),0)</f>
        <v>#N/A</v>
      </c>
      <c r="AL245" s="2" t="e">
        <f>VLOOKUP($A245,'Raw Data'!$A$3:$AL$300,MATCH(Reformatted!AL$2,'Raw Data'!$A$2:$AK$2,0),0)</f>
        <v>#N/A</v>
      </c>
      <c r="AM245" s="2" t="e">
        <f>VLOOKUP($A245,'Raw Data'!$A$3:$AL$300,MATCH(Reformatted!AM$2,'Raw Data'!$A$2:$AK$2,0),0)</f>
        <v>#N/A</v>
      </c>
      <c r="AO245" s="22"/>
      <c r="AP245" s="23"/>
    </row>
    <row r="246" spans="1:42" ht="23.25" x14ac:dyDescent="0.35">
      <c r="A246" s="12"/>
      <c r="B246" s="12"/>
      <c r="C246" s="2" t="str">
        <f>IFERROR(IF(C$1=1,VLOOKUP(VLOOKUP($A246,'Raw Data'!$A$3:$AL$300,MATCH(Reformatted!C$2,'Raw Data'!$A$2:$AK$2,0),0),Scoring!$A$2:$B$5,2,0),VLOOKUP(VLOOKUP($A246,'Raw Data'!$A$3:$AL$300,MATCH(Reformatted!C$2,'Raw Data'!$A$2:$AK$2,0),0),Scoring!$D$2:$E$5,2,0)),"")</f>
        <v/>
      </c>
      <c r="D246" s="2" t="str">
        <f>IFERROR(IF(D$1=1,VLOOKUP(VLOOKUP($A246,'Raw Data'!$A$3:$AL$300,MATCH(Reformatted!D$2,'Raw Data'!$A$2:$AK$2,0),0),Scoring!$A$2:$B$5,2,0),VLOOKUP(VLOOKUP($A246,'Raw Data'!$A$3:$AL$300,MATCH(Reformatted!D$2,'Raw Data'!$A$2:$AK$2,0),0),Scoring!$D$2:$E$5,2,0)),"")</f>
        <v/>
      </c>
      <c r="E246" s="2" t="str">
        <f>IFERROR(IF(E$1=1,VLOOKUP(VLOOKUP($A246,'Raw Data'!$A$3:$AL$300,MATCH(Reformatted!E$2,'Raw Data'!$A$2:$AK$2,0),0),Scoring!$A$2:$B$5,2,0),VLOOKUP(VLOOKUP($A246,'Raw Data'!$A$3:$AL$300,MATCH(Reformatted!E$2,'Raw Data'!$A$2:$AK$2,0),0),Scoring!$D$2:$E$5,2,0)),"")</f>
        <v/>
      </c>
      <c r="F246" s="2" t="str">
        <f>IFERROR(IF(F$1=1,VLOOKUP(VLOOKUP($A246,'Raw Data'!$A$3:$AL$300,MATCH(Reformatted!F$2,'Raw Data'!$A$2:$AK$2,0),0),Scoring!$A$2:$B$5,2,0),VLOOKUP(VLOOKUP($A246,'Raw Data'!$A$3:$AL$300,MATCH(Reformatted!F$2,'Raw Data'!$A$2:$AK$2,0),0),Scoring!$D$2:$E$5,2,0)),"")</f>
        <v/>
      </c>
      <c r="G246" s="2" t="str">
        <f>IFERROR(IF(G$1=1,VLOOKUP(VLOOKUP($A246,'Raw Data'!$A$3:$AL$300,MATCH(Reformatted!G$2,'Raw Data'!$A$2:$AK$2,0),0),Scoring!$A$2:$B$5,2,0),VLOOKUP(VLOOKUP($A246,'Raw Data'!$A$3:$AL$300,MATCH(Reformatted!G$2,'Raw Data'!$A$2:$AK$2,0),0),Scoring!$D$2:$E$5,2,0)),"")</f>
        <v/>
      </c>
      <c r="H246" s="2" t="str">
        <f>IFERROR(IF(H$1=1,VLOOKUP(VLOOKUP($A246,'Raw Data'!$A$3:$AL$300,MATCH(Reformatted!H$2,'Raw Data'!$A$2:$AK$2,0),0),Scoring!$A$2:$B$5,2,0),VLOOKUP(VLOOKUP($A246,'Raw Data'!$A$3:$AL$300,MATCH(Reformatted!H$2,'Raw Data'!$A$2:$AK$2,0),0),Scoring!$D$2:$E$5,2,0)),"")</f>
        <v/>
      </c>
      <c r="I246" s="2" t="str">
        <f>IFERROR(IF(I$1=1,VLOOKUP(VLOOKUP($A246,'Raw Data'!$A$3:$AL$300,MATCH(Reformatted!I$2,'Raw Data'!$A$2:$AK$2,0),0),Scoring!$A$2:$B$5,2,0),VLOOKUP(VLOOKUP($A246,'Raw Data'!$A$3:$AL$300,MATCH(Reformatted!I$2,'Raw Data'!$A$2:$AK$2,0),0),Scoring!$D$2:$E$5,2,0)),"")</f>
        <v/>
      </c>
      <c r="J246" s="2" t="str">
        <f>IFERROR(IF(J$1=1,VLOOKUP(VLOOKUP($A246,'Raw Data'!$A$3:$AL$300,MATCH(Reformatted!J$2,'Raw Data'!$A$2:$AK$2,0),0),Scoring!$A$2:$B$5,2,0),VLOOKUP(VLOOKUP($A246,'Raw Data'!$A$3:$AL$300,MATCH(Reformatted!J$2,'Raw Data'!$A$2:$AK$2,0),0),Scoring!$D$2:$E$5,2,0)),"")</f>
        <v/>
      </c>
      <c r="K246" s="2" t="str">
        <f>IFERROR(IF(K$1=1,VLOOKUP(VLOOKUP($A246,'Raw Data'!$A$3:$AL$300,MATCH(Reformatted!K$2,'Raw Data'!$A$2:$AK$2,0),0),Scoring!$A$2:$B$5,2,0),VLOOKUP(VLOOKUP($A246,'Raw Data'!$A$3:$AL$300,MATCH(Reformatted!K$2,'Raw Data'!$A$2:$AK$2,0),0),Scoring!$D$2:$E$5,2,0)),"")</f>
        <v/>
      </c>
      <c r="L246" s="2" t="str">
        <f>IFERROR(IF(L$1=1,VLOOKUP(VLOOKUP($A246,'Raw Data'!$A$3:$AL$300,MATCH(Reformatted!L$2,'Raw Data'!$A$2:$AK$2,0),0),Scoring!$A$2:$B$5,2,0),VLOOKUP(VLOOKUP($A246,'Raw Data'!$A$3:$AL$300,MATCH(Reformatted!L$2,'Raw Data'!$A$2:$AK$2,0),0),Scoring!$D$2:$E$5,2,0)),"")</f>
        <v/>
      </c>
      <c r="M246" s="2" t="str">
        <f>IFERROR(IF(M$1=1,VLOOKUP(VLOOKUP($A246,'Raw Data'!$A$3:$AL$300,MATCH(Reformatted!M$2,'Raw Data'!$A$2:$AK$2,0),0),Scoring!$A$2:$B$5,2,0),VLOOKUP(VLOOKUP($A246,'Raw Data'!$A$3:$AL$300,MATCH(Reformatted!M$2,'Raw Data'!$A$2:$AK$2,0),0),Scoring!$D$2:$E$5,2,0)),"")</f>
        <v/>
      </c>
      <c r="N246" s="2" t="str">
        <f>IFERROR(IF(N$1=1,VLOOKUP(VLOOKUP($A246,'Raw Data'!$A$3:$AL$300,MATCH(Reformatted!N$2,'Raw Data'!$A$2:$AK$2,0),0),Scoring!$A$2:$B$5,2,0),VLOOKUP(VLOOKUP($A246,'Raw Data'!$A$3:$AL$300,MATCH(Reformatted!N$2,'Raw Data'!$A$2:$AK$2,0),0),Scoring!$D$2:$E$5,2,0)),"")</f>
        <v/>
      </c>
      <c r="O246" s="2" t="str">
        <f>IFERROR(IF(O$1=1,VLOOKUP(VLOOKUP($A246,'Raw Data'!$A$3:$AL$300,MATCH(Reformatted!O$2,'Raw Data'!$A$2:$AK$2,0),0),Scoring!$A$2:$B$5,2,0),VLOOKUP(VLOOKUP($A246,'Raw Data'!$A$3:$AL$300,MATCH(Reformatted!O$2,'Raw Data'!$A$2:$AK$2,0),0),Scoring!$D$2:$E$5,2,0)),"")</f>
        <v/>
      </c>
      <c r="P246" s="2" t="str">
        <f>IFERROR(IF(P$1=1,VLOOKUP(VLOOKUP($A246,'Raw Data'!$A$3:$AL$300,MATCH(Reformatted!P$2,'Raw Data'!$A$2:$AK$2,0),0),Scoring!$A$2:$B$5,2,0),VLOOKUP(VLOOKUP($A246,'Raw Data'!$A$3:$AL$300,MATCH(Reformatted!P$2,'Raw Data'!$A$2:$AK$2,0),0),Scoring!$D$2:$E$5,2,0)),"")</f>
        <v/>
      </c>
      <c r="Q246" s="2" t="str">
        <f>IFERROR(IF(Q$1=1,VLOOKUP(VLOOKUP($A246,'Raw Data'!$A$3:$AL$300,MATCH(Reformatted!Q$2,'Raw Data'!$A$2:$AK$2,0),0),Scoring!$A$2:$B$5,2,0),VLOOKUP(VLOOKUP($A246,'Raw Data'!$A$3:$AL$300,MATCH(Reformatted!Q$2,'Raw Data'!$A$2:$AK$2,0),0),Scoring!$D$2:$E$5,2,0)),"")</f>
        <v/>
      </c>
      <c r="R246" s="2" t="str">
        <f>IFERROR(IF(R$1=1,VLOOKUP(VLOOKUP($A246,'Raw Data'!$A$3:$AL$300,MATCH(Reformatted!R$2,'Raw Data'!$A$2:$AK$2,0),0),Scoring!$A$2:$B$5,2,0),VLOOKUP(VLOOKUP($A246,'Raw Data'!$A$3:$AL$300,MATCH(Reformatted!R$2,'Raw Data'!$A$2:$AK$2,0),0),Scoring!$D$2:$E$5,2,0)),"")</f>
        <v/>
      </c>
      <c r="S246" s="2" t="str">
        <f>IFERROR(IF(S$1=1,VLOOKUP(VLOOKUP($A246,'Raw Data'!$A$3:$AL$300,MATCH(Reformatted!S$2,'Raw Data'!$A$2:$AK$2,0),0),Scoring!$A$2:$B$5,2,0),VLOOKUP(VLOOKUP($A246,'Raw Data'!$A$3:$AL$300,MATCH(Reformatted!S$2,'Raw Data'!$A$2:$AK$2,0),0),Scoring!$D$2:$E$5,2,0)),"")</f>
        <v/>
      </c>
      <c r="T246" s="7">
        <f t="shared" si="6"/>
        <v>0</v>
      </c>
      <c r="U246" s="2" t="str">
        <f>IFERROR(VLOOKUP(VLOOKUP($A246,'Raw Data'!$A$3:$AL$300,MATCH(Reformatted!U$2,'Raw Data'!$A$2:$AK$2,0),0),Scoring!$G$2:$H$5,2,0),"")</f>
        <v/>
      </c>
      <c r="V246" s="2" t="str">
        <f>IFERROR(VLOOKUP(VLOOKUP($A246,'Raw Data'!$A$3:$AL$300,MATCH(Reformatted!V$2,'Raw Data'!$A$2:$AK$2,0),0),Scoring!$G$2:$H$5,2,0),"")</f>
        <v/>
      </c>
      <c r="W246" s="2" t="str">
        <f>IFERROR(VLOOKUP(VLOOKUP($A246,'Raw Data'!$A$3:$AL$300,MATCH(Reformatted!W$2,'Raw Data'!$A$2:$AK$2,0),0),Scoring!$G$2:$H$5,2,0),"")</f>
        <v/>
      </c>
      <c r="X246" s="2" t="str">
        <f>IFERROR(VLOOKUP(VLOOKUP($A246,'Raw Data'!$A$3:$AL$300,MATCH(Reformatted!X$2,'Raw Data'!$A$2:$AK$2,0),0),Scoring!$G$2:$H$5,2,0),"")</f>
        <v/>
      </c>
      <c r="Y246" s="2" t="str">
        <f>IFERROR(VLOOKUP(VLOOKUP($A246,'Raw Data'!$A$3:$AL$300,MATCH(Reformatted!Y$2,'Raw Data'!$A$2:$AK$2,0),0),Scoring!$G$2:$H$5,2,0),"")</f>
        <v/>
      </c>
      <c r="Z246" s="2" t="str">
        <f>IFERROR(VLOOKUP(VLOOKUP($A246,'Raw Data'!$A$3:$AL$300,MATCH(Reformatted!Z$2,'Raw Data'!$A$2:$AK$2,0),0),Scoring!$G$2:$H$5,2,0),"")</f>
        <v/>
      </c>
      <c r="AA246" s="2" t="str">
        <f>IFERROR(VLOOKUP(VLOOKUP($A246,'Raw Data'!$A$3:$AL$300,MATCH(Reformatted!AA$2,'Raw Data'!$A$2:$AK$2,0),0),Scoring!$G$2:$H$5,2,0),"")</f>
        <v/>
      </c>
      <c r="AB246" s="2" t="str">
        <f>IFERROR(VLOOKUP(VLOOKUP($A246,'Raw Data'!$A$3:$AL$300,MATCH(Reformatted!AB$2,'Raw Data'!$A$2:$AK$2,0),0),Scoring!$G$2:$H$5,2,0),"")</f>
        <v/>
      </c>
      <c r="AC246" s="8">
        <f t="shared" si="7"/>
        <v>0</v>
      </c>
      <c r="AD246" s="2" t="e">
        <f>VLOOKUP($A246,'Raw Data'!$A$3:$AL$300,MATCH(Reformatted!AD$2,'Raw Data'!$A$2:$AK$2,0),0)</f>
        <v>#N/A</v>
      </c>
      <c r="AE246" s="2" t="e">
        <f>VLOOKUP($A246,'Raw Data'!$A$3:$AL$300,MATCH(Reformatted!AE$2,'Raw Data'!$A$2:$AK$2,0),0)</f>
        <v>#N/A</v>
      </c>
      <c r="AF246" s="2" t="e">
        <f>VLOOKUP($A246,'Raw Data'!$A$3:$AL$300,MATCH(Reformatted!AF$2,'Raw Data'!$A$2:$AK$2,0),0)</f>
        <v>#N/A</v>
      </c>
      <c r="AG246" s="2" t="e">
        <f>VLOOKUP($A246,'Raw Data'!$A$3:$AL$300,MATCH(Reformatted!AG$2,'Raw Data'!$A$2:$AK$2,0),0)</f>
        <v>#N/A</v>
      </c>
      <c r="AH246" s="2" t="e">
        <f>VLOOKUP($A246,'Raw Data'!$A$3:$AL$300,MATCH(Reformatted!AH$2,'Raw Data'!$A$2:$AK$2,0),0)</f>
        <v>#N/A</v>
      </c>
      <c r="AI246" s="2" t="e">
        <f>VLOOKUP($A246,'Raw Data'!$A$3:$AL$300,MATCH(Reformatted!AI$2,'Raw Data'!$A$2:$AK$2,0),0)</f>
        <v>#N/A</v>
      </c>
      <c r="AJ246" s="2" t="e">
        <f>VLOOKUP($A246,'Raw Data'!$A$3:$AL$300,MATCH(Reformatted!AJ$2,'Raw Data'!$A$2:$AK$2,0),0)</f>
        <v>#N/A</v>
      </c>
      <c r="AK246" s="2" t="e">
        <f>VLOOKUP($A246,'Raw Data'!$A$3:$AL$300,MATCH(Reformatted!AK$2,'Raw Data'!$A$2:$AK$2,0),0)</f>
        <v>#N/A</v>
      </c>
      <c r="AL246" s="2" t="e">
        <f>VLOOKUP($A246,'Raw Data'!$A$3:$AL$300,MATCH(Reformatted!AL$2,'Raw Data'!$A$2:$AK$2,0),0)</f>
        <v>#N/A</v>
      </c>
      <c r="AM246" s="2" t="e">
        <f>VLOOKUP($A246,'Raw Data'!$A$3:$AL$300,MATCH(Reformatted!AM$2,'Raw Data'!$A$2:$AK$2,0),0)</f>
        <v>#N/A</v>
      </c>
      <c r="AO246" s="22"/>
      <c r="AP246" s="23"/>
    </row>
    <row r="247" spans="1:42" ht="23.25" x14ac:dyDescent="0.35">
      <c r="A247" s="12"/>
      <c r="B247" s="12"/>
      <c r="C247" s="2" t="str">
        <f>IFERROR(IF(C$1=1,VLOOKUP(VLOOKUP($A247,'Raw Data'!$A$3:$AL$300,MATCH(Reformatted!C$2,'Raw Data'!$A$2:$AK$2,0),0),Scoring!$A$2:$B$5,2,0),VLOOKUP(VLOOKUP($A247,'Raw Data'!$A$3:$AL$300,MATCH(Reformatted!C$2,'Raw Data'!$A$2:$AK$2,0),0),Scoring!$D$2:$E$5,2,0)),"")</f>
        <v/>
      </c>
      <c r="D247" s="2" t="str">
        <f>IFERROR(IF(D$1=1,VLOOKUP(VLOOKUP($A247,'Raw Data'!$A$3:$AL$300,MATCH(Reformatted!D$2,'Raw Data'!$A$2:$AK$2,0),0),Scoring!$A$2:$B$5,2,0),VLOOKUP(VLOOKUP($A247,'Raw Data'!$A$3:$AL$300,MATCH(Reformatted!D$2,'Raw Data'!$A$2:$AK$2,0),0),Scoring!$D$2:$E$5,2,0)),"")</f>
        <v/>
      </c>
      <c r="E247" s="2" t="str">
        <f>IFERROR(IF(E$1=1,VLOOKUP(VLOOKUP($A247,'Raw Data'!$A$3:$AL$300,MATCH(Reformatted!E$2,'Raw Data'!$A$2:$AK$2,0),0),Scoring!$A$2:$B$5,2,0),VLOOKUP(VLOOKUP($A247,'Raw Data'!$A$3:$AL$300,MATCH(Reformatted!E$2,'Raw Data'!$A$2:$AK$2,0),0),Scoring!$D$2:$E$5,2,0)),"")</f>
        <v/>
      </c>
      <c r="F247" s="2" t="str">
        <f>IFERROR(IF(F$1=1,VLOOKUP(VLOOKUP($A247,'Raw Data'!$A$3:$AL$300,MATCH(Reformatted!F$2,'Raw Data'!$A$2:$AK$2,0),0),Scoring!$A$2:$B$5,2,0),VLOOKUP(VLOOKUP($A247,'Raw Data'!$A$3:$AL$300,MATCH(Reformatted!F$2,'Raw Data'!$A$2:$AK$2,0),0),Scoring!$D$2:$E$5,2,0)),"")</f>
        <v/>
      </c>
      <c r="G247" s="2" t="str">
        <f>IFERROR(IF(G$1=1,VLOOKUP(VLOOKUP($A247,'Raw Data'!$A$3:$AL$300,MATCH(Reformatted!G$2,'Raw Data'!$A$2:$AK$2,0),0),Scoring!$A$2:$B$5,2,0),VLOOKUP(VLOOKUP($A247,'Raw Data'!$A$3:$AL$300,MATCH(Reformatted!G$2,'Raw Data'!$A$2:$AK$2,0),0),Scoring!$D$2:$E$5,2,0)),"")</f>
        <v/>
      </c>
      <c r="H247" s="2" t="str">
        <f>IFERROR(IF(H$1=1,VLOOKUP(VLOOKUP($A247,'Raw Data'!$A$3:$AL$300,MATCH(Reformatted!H$2,'Raw Data'!$A$2:$AK$2,0),0),Scoring!$A$2:$B$5,2,0),VLOOKUP(VLOOKUP($A247,'Raw Data'!$A$3:$AL$300,MATCH(Reformatted!H$2,'Raw Data'!$A$2:$AK$2,0),0),Scoring!$D$2:$E$5,2,0)),"")</f>
        <v/>
      </c>
      <c r="I247" s="2" t="str">
        <f>IFERROR(IF(I$1=1,VLOOKUP(VLOOKUP($A247,'Raw Data'!$A$3:$AL$300,MATCH(Reformatted!I$2,'Raw Data'!$A$2:$AK$2,0),0),Scoring!$A$2:$B$5,2,0),VLOOKUP(VLOOKUP($A247,'Raw Data'!$A$3:$AL$300,MATCH(Reformatted!I$2,'Raw Data'!$A$2:$AK$2,0),0),Scoring!$D$2:$E$5,2,0)),"")</f>
        <v/>
      </c>
      <c r="J247" s="2" t="str">
        <f>IFERROR(IF(J$1=1,VLOOKUP(VLOOKUP($A247,'Raw Data'!$A$3:$AL$300,MATCH(Reformatted!J$2,'Raw Data'!$A$2:$AK$2,0),0),Scoring!$A$2:$B$5,2,0),VLOOKUP(VLOOKUP($A247,'Raw Data'!$A$3:$AL$300,MATCH(Reformatted!J$2,'Raw Data'!$A$2:$AK$2,0),0),Scoring!$D$2:$E$5,2,0)),"")</f>
        <v/>
      </c>
      <c r="K247" s="2" t="str">
        <f>IFERROR(IF(K$1=1,VLOOKUP(VLOOKUP($A247,'Raw Data'!$A$3:$AL$300,MATCH(Reformatted!K$2,'Raw Data'!$A$2:$AK$2,0),0),Scoring!$A$2:$B$5,2,0),VLOOKUP(VLOOKUP($A247,'Raw Data'!$A$3:$AL$300,MATCH(Reformatted!K$2,'Raw Data'!$A$2:$AK$2,0),0),Scoring!$D$2:$E$5,2,0)),"")</f>
        <v/>
      </c>
      <c r="L247" s="2" t="str">
        <f>IFERROR(IF(L$1=1,VLOOKUP(VLOOKUP($A247,'Raw Data'!$A$3:$AL$300,MATCH(Reformatted!L$2,'Raw Data'!$A$2:$AK$2,0),0),Scoring!$A$2:$B$5,2,0),VLOOKUP(VLOOKUP($A247,'Raw Data'!$A$3:$AL$300,MATCH(Reformatted!L$2,'Raw Data'!$A$2:$AK$2,0),0),Scoring!$D$2:$E$5,2,0)),"")</f>
        <v/>
      </c>
      <c r="M247" s="2" t="str">
        <f>IFERROR(IF(M$1=1,VLOOKUP(VLOOKUP($A247,'Raw Data'!$A$3:$AL$300,MATCH(Reformatted!M$2,'Raw Data'!$A$2:$AK$2,0),0),Scoring!$A$2:$B$5,2,0),VLOOKUP(VLOOKUP($A247,'Raw Data'!$A$3:$AL$300,MATCH(Reformatted!M$2,'Raw Data'!$A$2:$AK$2,0),0),Scoring!$D$2:$E$5,2,0)),"")</f>
        <v/>
      </c>
      <c r="N247" s="2" t="str">
        <f>IFERROR(IF(N$1=1,VLOOKUP(VLOOKUP($A247,'Raw Data'!$A$3:$AL$300,MATCH(Reformatted!N$2,'Raw Data'!$A$2:$AK$2,0),0),Scoring!$A$2:$B$5,2,0),VLOOKUP(VLOOKUP($A247,'Raw Data'!$A$3:$AL$300,MATCH(Reformatted!N$2,'Raw Data'!$A$2:$AK$2,0),0),Scoring!$D$2:$E$5,2,0)),"")</f>
        <v/>
      </c>
      <c r="O247" s="2" t="str">
        <f>IFERROR(IF(O$1=1,VLOOKUP(VLOOKUP($A247,'Raw Data'!$A$3:$AL$300,MATCH(Reformatted!O$2,'Raw Data'!$A$2:$AK$2,0),0),Scoring!$A$2:$B$5,2,0),VLOOKUP(VLOOKUP($A247,'Raw Data'!$A$3:$AL$300,MATCH(Reformatted!O$2,'Raw Data'!$A$2:$AK$2,0),0),Scoring!$D$2:$E$5,2,0)),"")</f>
        <v/>
      </c>
      <c r="P247" s="2" t="str">
        <f>IFERROR(IF(P$1=1,VLOOKUP(VLOOKUP($A247,'Raw Data'!$A$3:$AL$300,MATCH(Reformatted!P$2,'Raw Data'!$A$2:$AK$2,0),0),Scoring!$A$2:$B$5,2,0),VLOOKUP(VLOOKUP($A247,'Raw Data'!$A$3:$AL$300,MATCH(Reformatted!P$2,'Raw Data'!$A$2:$AK$2,0),0),Scoring!$D$2:$E$5,2,0)),"")</f>
        <v/>
      </c>
      <c r="Q247" s="2" t="str">
        <f>IFERROR(IF(Q$1=1,VLOOKUP(VLOOKUP($A247,'Raw Data'!$A$3:$AL$300,MATCH(Reformatted!Q$2,'Raw Data'!$A$2:$AK$2,0),0),Scoring!$A$2:$B$5,2,0),VLOOKUP(VLOOKUP($A247,'Raw Data'!$A$3:$AL$300,MATCH(Reformatted!Q$2,'Raw Data'!$A$2:$AK$2,0),0),Scoring!$D$2:$E$5,2,0)),"")</f>
        <v/>
      </c>
      <c r="R247" s="2" t="str">
        <f>IFERROR(IF(R$1=1,VLOOKUP(VLOOKUP($A247,'Raw Data'!$A$3:$AL$300,MATCH(Reformatted!R$2,'Raw Data'!$A$2:$AK$2,0),0),Scoring!$A$2:$B$5,2,0),VLOOKUP(VLOOKUP($A247,'Raw Data'!$A$3:$AL$300,MATCH(Reformatted!R$2,'Raw Data'!$A$2:$AK$2,0),0),Scoring!$D$2:$E$5,2,0)),"")</f>
        <v/>
      </c>
      <c r="S247" s="2" t="str">
        <f>IFERROR(IF(S$1=1,VLOOKUP(VLOOKUP($A247,'Raw Data'!$A$3:$AL$300,MATCH(Reformatted!S$2,'Raw Data'!$A$2:$AK$2,0),0),Scoring!$A$2:$B$5,2,0),VLOOKUP(VLOOKUP($A247,'Raw Data'!$A$3:$AL$300,MATCH(Reformatted!S$2,'Raw Data'!$A$2:$AK$2,0),0),Scoring!$D$2:$E$5,2,0)),"")</f>
        <v/>
      </c>
      <c r="T247" s="7">
        <f t="shared" si="6"/>
        <v>0</v>
      </c>
      <c r="U247" s="2" t="str">
        <f>IFERROR(VLOOKUP(VLOOKUP($A247,'Raw Data'!$A$3:$AL$300,MATCH(Reformatted!U$2,'Raw Data'!$A$2:$AK$2,0),0),Scoring!$G$2:$H$5,2,0),"")</f>
        <v/>
      </c>
      <c r="V247" s="2" t="str">
        <f>IFERROR(VLOOKUP(VLOOKUP($A247,'Raw Data'!$A$3:$AL$300,MATCH(Reformatted!V$2,'Raw Data'!$A$2:$AK$2,0),0),Scoring!$G$2:$H$5,2,0),"")</f>
        <v/>
      </c>
      <c r="W247" s="2" t="str">
        <f>IFERROR(VLOOKUP(VLOOKUP($A247,'Raw Data'!$A$3:$AL$300,MATCH(Reformatted!W$2,'Raw Data'!$A$2:$AK$2,0),0),Scoring!$G$2:$H$5,2,0),"")</f>
        <v/>
      </c>
      <c r="X247" s="2" t="str">
        <f>IFERROR(VLOOKUP(VLOOKUP($A247,'Raw Data'!$A$3:$AL$300,MATCH(Reformatted!X$2,'Raw Data'!$A$2:$AK$2,0),0),Scoring!$G$2:$H$5,2,0),"")</f>
        <v/>
      </c>
      <c r="Y247" s="2" t="str">
        <f>IFERROR(VLOOKUP(VLOOKUP($A247,'Raw Data'!$A$3:$AL$300,MATCH(Reformatted!Y$2,'Raw Data'!$A$2:$AK$2,0),0),Scoring!$G$2:$H$5,2,0),"")</f>
        <v/>
      </c>
      <c r="Z247" s="2" t="str">
        <f>IFERROR(VLOOKUP(VLOOKUP($A247,'Raw Data'!$A$3:$AL$300,MATCH(Reformatted!Z$2,'Raw Data'!$A$2:$AK$2,0),0),Scoring!$G$2:$H$5,2,0),"")</f>
        <v/>
      </c>
      <c r="AA247" s="2" t="str">
        <f>IFERROR(VLOOKUP(VLOOKUP($A247,'Raw Data'!$A$3:$AL$300,MATCH(Reformatted!AA$2,'Raw Data'!$A$2:$AK$2,0),0),Scoring!$G$2:$H$5,2,0),"")</f>
        <v/>
      </c>
      <c r="AB247" s="2" t="str">
        <f>IFERROR(VLOOKUP(VLOOKUP($A247,'Raw Data'!$A$3:$AL$300,MATCH(Reformatted!AB$2,'Raw Data'!$A$2:$AK$2,0),0),Scoring!$G$2:$H$5,2,0),"")</f>
        <v/>
      </c>
      <c r="AC247" s="8">
        <f t="shared" si="7"/>
        <v>0</v>
      </c>
      <c r="AD247" s="2" t="e">
        <f>VLOOKUP($A247,'Raw Data'!$A$3:$AL$300,MATCH(Reformatted!AD$2,'Raw Data'!$A$2:$AK$2,0),0)</f>
        <v>#N/A</v>
      </c>
      <c r="AE247" s="2" t="e">
        <f>VLOOKUP($A247,'Raw Data'!$A$3:$AL$300,MATCH(Reformatted!AE$2,'Raw Data'!$A$2:$AK$2,0),0)</f>
        <v>#N/A</v>
      </c>
      <c r="AF247" s="2" t="e">
        <f>VLOOKUP($A247,'Raw Data'!$A$3:$AL$300,MATCH(Reformatted!AF$2,'Raw Data'!$A$2:$AK$2,0),0)</f>
        <v>#N/A</v>
      </c>
      <c r="AG247" s="2" t="e">
        <f>VLOOKUP($A247,'Raw Data'!$A$3:$AL$300,MATCH(Reformatted!AG$2,'Raw Data'!$A$2:$AK$2,0),0)</f>
        <v>#N/A</v>
      </c>
      <c r="AH247" s="2" t="e">
        <f>VLOOKUP($A247,'Raw Data'!$A$3:$AL$300,MATCH(Reformatted!AH$2,'Raw Data'!$A$2:$AK$2,0),0)</f>
        <v>#N/A</v>
      </c>
      <c r="AI247" s="2" t="e">
        <f>VLOOKUP($A247,'Raw Data'!$A$3:$AL$300,MATCH(Reformatted!AI$2,'Raw Data'!$A$2:$AK$2,0),0)</f>
        <v>#N/A</v>
      </c>
      <c r="AJ247" s="2" t="e">
        <f>VLOOKUP($A247,'Raw Data'!$A$3:$AL$300,MATCH(Reformatted!AJ$2,'Raw Data'!$A$2:$AK$2,0),0)</f>
        <v>#N/A</v>
      </c>
      <c r="AK247" s="2" t="e">
        <f>VLOOKUP($A247,'Raw Data'!$A$3:$AL$300,MATCH(Reformatted!AK$2,'Raw Data'!$A$2:$AK$2,0),0)</f>
        <v>#N/A</v>
      </c>
      <c r="AL247" s="2" t="e">
        <f>VLOOKUP($A247,'Raw Data'!$A$3:$AL$300,MATCH(Reformatted!AL$2,'Raw Data'!$A$2:$AK$2,0),0)</f>
        <v>#N/A</v>
      </c>
      <c r="AM247" s="2" t="e">
        <f>VLOOKUP($A247,'Raw Data'!$A$3:$AL$300,MATCH(Reformatted!AM$2,'Raw Data'!$A$2:$AK$2,0),0)</f>
        <v>#N/A</v>
      </c>
      <c r="AO247" s="22"/>
      <c r="AP247" s="23"/>
    </row>
    <row r="248" spans="1:42" ht="23.25" x14ac:dyDescent="0.35">
      <c r="A248" s="12"/>
      <c r="B248" s="12"/>
      <c r="C248" s="2" t="str">
        <f>IFERROR(IF(C$1=1,VLOOKUP(VLOOKUP($A248,'Raw Data'!$A$3:$AL$300,MATCH(Reformatted!C$2,'Raw Data'!$A$2:$AK$2,0),0),Scoring!$A$2:$B$5,2,0),VLOOKUP(VLOOKUP($A248,'Raw Data'!$A$3:$AL$300,MATCH(Reformatted!C$2,'Raw Data'!$A$2:$AK$2,0),0),Scoring!$D$2:$E$5,2,0)),"")</f>
        <v/>
      </c>
      <c r="D248" s="2" t="str">
        <f>IFERROR(IF(D$1=1,VLOOKUP(VLOOKUP($A248,'Raw Data'!$A$3:$AL$300,MATCH(Reformatted!D$2,'Raw Data'!$A$2:$AK$2,0),0),Scoring!$A$2:$B$5,2,0),VLOOKUP(VLOOKUP($A248,'Raw Data'!$A$3:$AL$300,MATCH(Reformatted!D$2,'Raw Data'!$A$2:$AK$2,0),0),Scoring!$D$2:$E$5,2,0)),"")</f>
        <v/>
      </c>
      <c r="E248" s="2" t="str">
        <f>IFERROR(IF(E$1=1,VLOOKUP(VLOOKUP($A248,'Raw Data'!$A$3:$AL$300,MATCH(Reformatted!E$2,'Raw Data'!$A$2:$AK$2,0),0),Scoring!$A$2:$B$5,2,0),VLOOKUP(VLOOKUP($A248,'Raw Data'!$A$3:$AL$300,MATCH(Reformatted!E$2,'Raw Data'!$A$2:$AK$2,0),0),Scoring!$D$2:$E$5,2,0)),"")</f>
        <v/>
      </c>
      <c r="F248" s="2" t="str">
        <f>IFERROR(IF(F$1=1,VLOOKUP(VLOOKUP($A248,'Raw Data'!$A$3:$AL$300,MATCH(Reformatted!F$2,'Raw Data'!$A$2:$AK$2,0),0),Scoring!$A$2:$B$5,2,0),VLOOKUP(VLOOKUP($A248,'Raw Data'!$A$3:$AL$300,MATCH(Reformatted!F$2,'Raw Data'!$A$2:$AK$2,0),0),Scoring!$D$2:$E$5,2,0)),"")</f>
        <v/>
      </c>
      <c r="G248" s="2" t="str">
        <f>IFERROR(IF(G$1=1,VLOOKUP(VLOOKUP($A248,'Raw Data'!$A$3:$AL$300,MATCH(Reformatted!G$2,'Raw Data'!$A$2:$AK$2,0),0),Scoring!$A$2:$B$5,2,0),VLOOKUP(VLOOKUP($A248,'Raw Data'!$A$3:$AL$300,MATCH(Reformatted!G$2,'Raw Data'!$A$2:$AK$2,0),0),Scoring!$D$2:$E$5,2,0)),"")</f>
        <v/>
      </c>
      <c r="H248" s="2" t="str">
        <f>IFERROR(IF(H$1=1,VLOOKUP(VLOOKUP($A248,'Raw Data'!$A$3:$AL$300,MATCH(Reformatted!H$2,'Raw Data'!$A$2:$AK$2,0),0),Scoring!$A$2:$B$5,2,0),VLOOKUP(VLOOKUP($A248,'Raw Data'!$A$3:$AL$300,MATCH(Reformatted!H$2,'Raw Data'!$A$2:$AK$2,0),0),Scoring!$D$2:$E$5,2,0)),"")</f>
        <v/>
      </c>
      <c r="I248" s="2" t="str">
        <f>IFERROR(IF(I$1=1,VLOOKUP(VLOOKUP($A248,'Raw Data'!$A$3:$AL$300,MATCH(Reformatted!I$2,'Raw Data'!$A$2:$AK$2,0),0),Scoring!$A$2:$B$5,2,0),VLOOKUP(VLOOKUP($A248,'Raw Data'!$A$3:$AL$300,MATCH(Reformatted!I$2,'Raw Data'!$A$2:$AK$2,0),0),Scoring!$D$2:$E$5,2,0)),"")</f>
        <v/>
      </c>
      <c r="J248" s="2" t="str">
        <f>IFERROR(IF(J$1=1,VLOOKUP(VLOOKUP($A248,'Raw Data'!$A$3:$AL$300,MATCH(Reformatted!J$2,'Raw Data'!$A$2:$AK$2,0),0),Scoring!$A$2:$B$5,2,0),VLOOKUP(VLOOKUP($A248,'Raw Data'!$A$3:$AL$300,MATCH(Reformatted!J$2,'Raw Data'!$A$2:$AK$2,0),0),Scoring!$D$2:$E$5,2,0)),"")</f>
        <v/>
      </c>
      <c r="K248" s="2" t="str">
        <f>IFERROR(IF(K$1=1,VLOOKUP(VLOOKUP($A248,'Raw Data'!$A$3:$AL$300,MATCH(Reformatted!K$2,'Raw Data'!$A$2:$AK$2,0),0),Scoring!$A$2:$B$5,2,0),VLOOKUP(VLOOKUP($A248,'Raw Data'!$A$3:$AL$300,MATCH(Reformatted!K$2,'Raw Data'!$A$2:$AK$2,0),0),Scoring!$D$2:$E$5,2,0)),"")</f>
        <v/>
      </c>
      <c r="L248" s="2" t="str">
        <f>IFERROR(IF(L$1=1,VLOOKUP(VLOOKUP($A248,'Raw Data'!$A$3:$AL$300,MATCH(Reformatted!L$2,'Raw Data'!$A$2:$AK$2,0),0),Scoring!$A$2:$B$5,2,0),VLOOKUP(VLOOKUP($A248,'Raw Data'!$A$3:$AL$300,MATCH(Reformatted!L$2,'Raw Data'!$A$2:$AK$2,0),0),Scoring!$D$2:$E$5,2,0)),"")</f>
        <v/>
      </c>
      <c r="M248" s="2" t="str">
        <f>IFERROR(IF(M$1=1,VLOOKUP(VLOOKUP($A248,'Raw Data'!$A$3:$AL$300,MATCH(Reformatted!M$2,'Raw Data'!$A$2:$AK$2,0),0),Scoring!$A$2:$B$5,2,0),VLOOKUP(VLOOKUP($A248,'Raw Data'!$A$3:$AL$300,MATCH(Reformatted!M$2,'Raw Data'!$A$2:$AK$2,0),0),Scoring!$D$2:$E$5,2,0)),"")</f>
        <v/>
      </c>
      <c r="N248" s="2" t="str">
        <f>IFERROR(IF(N$1=1,VLOOKUP(VLOOKUP($A248,'Raw Data'!$A$3:$AL$300,MATCH(Reformatted!N$2,'Raw Data'!$A$2:$AK$2,0),0),Scoring!$A$2:$B$5,2,0),VLOOKUP(VLOOKUP($A248,'Raw Data'!$A$3:$AL$300,MATCH(Reformatted!N$2,'Raw Data'!$A$2:$AK$2,0),0),Scoring!$D$2:$E$5,2,0)),"")</f>
        <v/>
      </c>
      <c r="O248" s="2" t="str">
        <f>IFERROR(IF(O$1=1,VLOOKUP(VLOOKUP($A248,'Raw Data'!$A$3:$AL$300,MATCH(Reformatted!O$2,'Raw Data'!$A$2:$AK$2,0),0),Scoring!$A$2:$B$5,2,0),VLOOKUP(VLOOKUP($A248,'Raw Data'!$A$3:$AL$300,MATCH(Reformatted!O$2,'Raw Data'!$A$2:$AK$2,0),0),Scoring!$D$2:$E$5,2,0)),"")</f>
        <v/>
      </c>
      <c r="P248" s="2" t="str">
        <f>IFERROR(IF(P$1=1,VLOOKUP(VLOOKUP($A248,'Raw Data'!$A$3:$AL$300,MATCH(Reformatted!P$2,'Raw Data'!$A$2:$AK$2,0),0),Scoring!$A$2:$B$5,2,0),VLOOKUP(VLOOKUP($A248,'Raw Data'!$A$3:$AL$300,MATCH(Reformatted!P$2,'Raw Data'!$A$2:$AK$2,0),0),Scoring!$D$2:$E$5,2,0)),"")</f>
        <v/>
      </c>
      <c r="Q248" s="2" t="str">
        <f>IFERROR(IF(Q$1=1,VLOOKUP(VLOOKUP($A248,'Raw Data'!$A$3:$AL$300,MATCH(Reformatted!Q$2,'Raw Data'!$A$2:$AK$2,0),0),Scoring!$A$2:$B$5,2,0),VLOOKUP(VLOOKUP($A248,'Raw Data'!$A$3:$AL$300,MATCH(Reformatted!Q$2,'Raw Data'!$A$2:$AK$2,0),0),Scoring!$D$2:$E$5,2,0)),"")</f>
        <v/>
      </c>
      <c r="R248" s="2" t="str">
        <f>IFERROR(IF(R$1=1,VLOOKUP(VLOOKUP($A248,'Raw Data'!$A$3:$AL$300,MATCH(Reformatted!R$2,'Raw Data'!$A$2:$AK$2,0),0),Scoring!$A$2:$B$5,2,0),VLOOKUP(VLOOKUP($A248,'Raw Data'!$A$3:$AL$300,MATCH(Reformatted!R$2,'Raw Data'!$A$2:$AK$2,0),0),Scoring!$D$2:$E$5,2,0)),"")</f>
        <v/>
      </c>
      <c r="S248" s="2" t="str">
        <f>IFERROR(IF(S$1=1,VLOOKUP(VLOOKUP($A248,'Raw Data'!$A$3:$AL$300,MATCH(Reformatted!S$2,'Raw Data'!$A$2:$AK$2,0),0),Scoring!$A$2:$B$5,2,0),VLOOKUP(VLOOKUP($A248,'Raw Data'!$A$3:$AL$300,MATCH(Reformatted!S$2,'Raw Data'!$A$2:$AK$2,0),0),Scoring!$D$2:$E$5,2,0)),"")</f>
        <v/>
      </c>
      <c r="T248" s="7">
        <f t="shared" si="6"/>
        <v>0</v>
      </c>
      <c r="U248" s="2" t="str">
        <f>IFERROR(VLOOKUP(VLOOKUP($A248,'Raw Data'!$A$3:$AL$300,MATCH(Reformatted!U$2,'Raw Data'!$A$2:$AK$2,0),0),Scoring!$G$2:$H$5,2,0),"")</f>
        <v/>
      </c>
      <c r="V248" s="2" t="str">
        <f>IFERROR(VLOOKUP(VLOOKUP($A248,'Raw Data'!$A$3:$AL$300,MATCH(Reformatted!V$2,'Raw Data'!$A$2:$AK$2,0),0),Scoring!$G$2:$H$5,2,0),"")</f>
        <v/>
      </c>
      <c r="W248" s="2" t="str">
        <f>IFERROR(VLOOKUP(VLOOKUP($A248,'Raw Data'!$A$3:$AL$300,MATCH(Reformatted!W$2,'Raw Data'!$A$2:$AK$2,0),0),Scoring!$G$2:$H$5,2,0),"")</f>
        <v/>
      </c>
      <c r="X248" s="2" t="str">
        <f>IFERROR(VLOOKUP(VLOOKUP($A248,'Raw Data'!$A$3:$AL$300,MATCH(Reformatted!X$2,'Raw Data'!$A$2:$AK$2,0),0),Scoring!$G$2:$H$5,2,0),"")</f>
        <v/>
      </c>
      <c r="Y248" s="2" t="str">
        <f>IFERROR(VLOOKUP(VLOOKUP($A248,'Raw Data'!$A$3:$AL$300,MATCH(Reformatted!Y$2,'Raw Data'!$A$2:$AK$2,0),0),Scoring!$G$2:$H$5,2,0),"")</f>
        <v/>
      </c>
      <c r="Z248" s="2" t="str">
        <f>IFERROR(VLOOKUP(VLOOKUP($A248,'Raw Data'!$A$3:$AL$300,MATCH(Reformatted!Z$2,'Raw Data'!$A$2:$AK$2,0),0),Scoring!$G$2:$H$5,2,0),"")</f>
        <v/>
      </c>
      <c r="AA248" s="2" t="str">
        <f>IFERROR(VLOOKUP(VLOOKUP($A248,'Raw Data'!$A$3:$AL$300,MATCH(Reformatted!AA$2,'Raw Data'!$A$2:$AK$2,0),0),Scoring!$G$2:$H$5,2,0),"")</f>
        <v/>
      </c>
      <c r="AB248" s="2" t="str">
        <f>IFERROR(VLOOKUP(VLOOKUP($A248,'Raw Data'!$A$3:$AL$300,MATCH(Reformatted!AB$2,'Raw Data'!$A$2:$AK$2,0),0),Scoring!$G$2:$H$5,2,0),"")</f>
        <v/>
      </c>
      <c r="AC248" s="8">
        <f t="shared" si="7"/>
        <v>0</v>
      </c>
      <c r="AD248" s="2" t="e">
        <f>VLOOKUP($A248,'Raw Data'!$A$3:$AL$300,MATCH(Reformatted!AD$2,'Raw Data'!$A$2:$AK$2,0),0)</f>
        <v>#N/A</v>
      </c>
      <c r="AE248" s="2" t="e">
        <f>VLOOKUP($A248,'Raw Data'!$A$3:$AL$300,MATCH(Reformatted!AE$2,'Raw Data'!$A$2:$AK$2,0),0)</f>
        <v>#N/A</v>
      </c>
      <c r="AF248" s="2" t="e">
        <f>VLOOKUP($A248,'Raw Data'!$A$3:$AL$300,MATCH(Reformatted!AF$2,'Raw Data'!$A$2:$AK$2,0),0)</f>
        <v>#N/A</v>
      </c>
      <c r="AG248" s="2" t="e">
        <f>VLOOKUP($A248,'Raw Data'!$A$3:$AL$300,MATCH(Reformatted!AG$2,'Raw Data'!$A$2:$AK$2,0),0)</f>
        <v>#N/A</v>
      </c>
      <c r="AH248" s="2" t="e">
        <f>VLOOKUP($A248,'Raw Data'!$A$3:$AL$300,MATCH(Reformatted!AH$2,'Raw Data'!$A$2:$AK$2,0),0)</f>
        <v>#N/A</v>
      </c>
      <c r="AI248" s="2" t="e">
        <f>VLOOKUP($A248,'Raw Data'!$A$3:$AL$300,MATCH(Reformatted!AI$2,'Raw Data'!$A$2:$AK$2,0),0)</f>
        <v>#N/A</v>
      </c>
      <c r="AJ248" s="2" t="e">
        <f>VLOOKUP($A248,'Raw Data'!$A$3:$AL$300,MATCH(Reformatted!AJ$2,'Raw Data'!$A$2:$AK$2,0),0)</f>
        <v>#N/A</v>
      </c>
      <c r="AK248" s="2" t="e">
        <f>VLOOKUP($A248,'Raw Data'!$A$3:$AL$300,MATCH(Reformatted!AK$2,'Raw Data'!$A$2:$AK$2,0),0)</f>
        <v>#N/A</v>
      </c>
      <c r="AL248" s="2" t="e">
        <f>VLOOKUP($A248,'Raw Data'!$A$3:$AL$300,MATCH(Reformatted!AL$2,'Raw Data'!$A$2:$AK$2,0),0)</f>
        <v>#N/A</v>
      </c>
      <c r="AM248" s="2" t="e">
        <f>VLOOKUP($A248,'Raw Data'!$A$3:$AL$300,MATCH(Reformatted!AM$2,'Raw Data'!$A$2:$AK$2,0),0)</f>
        <v>#N/A</v>
      </c>
      <c r="AO248" s="22"/>
      <c r="AP248" s="23"/>
    </row>
    <row r="249" spans="1:42" ht="23.25" x14ac:dyDescent="0.35">
      <c r="A249" s="12"/>
      <c r="B249" s="12"/>
      <c r="C249" s="2" t="str">
        <f>IFERROR(IF(C$1=1,VLOOKUP(VLOOKUP($A249,'Raw Data'!$A$3:$AL$300,MATCH(Reformatted!C$2,'Raw Data'!$A$2:$AK$2,0),0),Scoring!$A$2:$B$5,2,0),VLOOKUP(VLOOKUP($A249,'Raw Data'!$A$3:$AL$300,MATCH(Reformatted!C$2,'Raw Data'!$A$2:$AK$2,0),0),Scoring!$D$2:$E$5,2,0)),"")</f>
        <v/>
      </c>
      <c r="D249" s="2" t="str">
        <f>IFERROR(IF(D$1=1,VLOOKUP(VLOOKUP($A249,'Raw Data'!$A$3:$AL$300,MATCH(Reformatted!D$2,'Raw Data'!$A$2:$AK$2,0),0),Scoring!$A$2:$B$5,2,0),VLOOKUP(VLOOKUP($A249,'Raw Data'!$A$3:$AL$300,MATCH(Reformatted!D$2,'Raw Data'!$A$2:$AK$2,0),0),Scoring!$D$2:$E$5,2,0)),"")</f>
        <v/>
      </c>
      <c r="E249" s="2" t="str">
        <f>IFERROR(IF(E$1=1,VLOOKUP(VLOOKUP($A249,'Raw Data'!$A$3:$AL$300,MATCH(Reformatted!E$2,'Raw Data'!$A$2:$AK$2,0),0),Scoring!$A$2:$B$5,2,0),VLOOKUP(VLOOKUP($A249,'Raw Data'!$A$3:$AL$300,MATCH(Reformatted!E$2,'Raw Data'!$A$2:$AK$2,0),0),Scoring!$D$2:$E$5,2,0)),"")</f>
        <v/>
      </c>
      <c r="F249" s="2" t="str">
        <f>IFERROR(IF(F$1=1,VLOOKUP(VLOOKUP($A249,'Raw Data'!$A$3:$AL$300,MATCH(Reformatted!F$2,'Raw Data'!$A$2:$AK$2,0),0),Scoring!$A$2:$B$5,2,0),VLOOKUP(VLOOKUP($A249,'Raw Data'!$A$3:$AL$300,MATCH(Reformatted!F$2,'Raw Data'!$A$2:$AK$2,0),0),Scoring!$D$2:$E$5,2,0)),"")</f>
        <v/>
      </c>
      <c r="G249" s="2" t="str">
        <f>IFERROR(IF(G$1=1,VLOOKUP(VLOOKUP($A249,'Raw Data'!$A$3:$AL$300,MATCH(Reformatted!G$2,'Raw Data'!$A$2:$AK$2,0),0),Scoring!$A$2:$B$5,2,0),VLOOKUP(VLOOKUP($A249,'Raw Data'!$A$3:$AL$300,MATCH(Reformatted!G$2,'Raw Data'!$A$2:$AK$2,0),0),Scoring!$D$2:$E$5,2,0)),"")</f>
        <v/>
      </c>
      <c r="H249" s="2" t="str">
        <f>IFERROR(IF(H$1=1,VLOOKUP(VLOOKUP($A249,'Raw Data'!$A$3:$AL$300,MATCH(Reformatted!H$2,'Raw Data'!$A$2:$AK$2,0),0),Scoring!$A$2:$B$5,2,0),VLOOKUP(VLOOKUP($A249,'Raw Data'!$A$3:$AL$300,MATCH(Reformatted!H$2,'Raw Data'!$A$2:$AK$2,0),0),Scoring!$D$2:$E$5,2,0)),"")</f>
        <v/>
      </c>
      <c r="I249" s="2" t="str">
        <f>IFERROR(IF(I$1=1,VLOOKUP(VLOOKUP($A249,'Raw Data'!$A$3:$AL$300,MATCH(Reformatted!I$2,'Raw Data'!$A$2:$AK$2,0),0),Scoring!$A$2:$B$5,2,0),VLOOKUP(VLOOKUP($A249,'Raw Data'!$A$3:$AL$300,MATCH(Reformatted!I$2,'Raw Data'!$A$2:$AK$2,0),0),Scoring!$D$2:$E$5,2,0)),"")</f>
        <v/>
      </c>
      <c r="J249" s="2" t="str">
        <f>IFERROR(IF(J$1=1,VLOOKUP(VLOOKUP($A249,'Raw Data'!$A$3:$AL$300,MATCH(Reformatted!J$2,'Raw Data'!$A$2:$AK$2,0),0),Scoring!$A$2:$B$5,2,0),VLOOKUP(VLOOKUP($A249,'Raw Data'!$A$3:$AL$300,MATCH(Reformatted!J$2,'Raw Data'!$A$2:$AK$2,0),0),Scoring!$D$2:$E$5,2,0)),"")</f>
        <v/>
      </c>
      <c r="K249" s="2" t="str">
        <f>IFERROR(IF(K$1=1,VLOOKUP(VLOOKUP($A249,'Raw Data'!$A$3:$AL$300,MATCH(Reformatted!K$2,'Raw Data'!$A$2:$AK$2,0),0),Scoring!$A$2:$B$5,2,0),VLOOKUP(VLOOKUP($A249,'Raw Data'!$A$3:$AL$300,MATCH(Reformatted!K$2,'Raw Data'!$A$2:$AK$2,0),0),Scoring!$D$2:$E$5,2,0)),"")</f>
        <v/>
      </c>
      <c r="L249" s="2" t="str">
        <f>IFERROR(IF(L$1=1,VLOOKUP(VLOOKUP($A249,'Raw Data'!$A$3:$AL$300,MATCH(Reformatted!L$2,'Raw Data'!$A$2:$AK$2,0),0),Scoring!$A$2:$B$5,2,0),VLOOKUP(VLOOKUP($A249,'Raw Data'!$A$3:$AL$300,MATCH(Reformatted!L$2,'Raw Data'!$A$2:$AK$2,0),0),Scoring!$D$2:$E$5,2,0)),"")</f>
        <v/>
      </c>
      <c r="M249" s="2" t="str">
        <f>IFERROR(IF(M$1=1,VLOOKUP(VLOOKUP($A249,'Raw Data'!$A$3:$AL$300,MATCH(Reformatted!M$2,'Raw Data'!$A$2:$AK$2,0),0),Scoring!$A$2:$B$5,2,0),VLOOKUP(VLOOKUP($A249,'Raw Data'!$A$3:$AL$300,MATCH(Reformatted!M$2,'Raw Data'!$A$2:$AK$2,0),0),Scoring!$D$2:$E$5,2,0)),"")</f>
        <v/>
      </c>
      <c r="N249" s="2" t="str">
        <f>IFERROR(IF(N$1=1,VLOOKUP(VLOOKUP($A249,'Raw Data'!$A$3:$AL$300,MATCH(Reformatted!N$2,'Raw Data'!$A$2:$AK$2,0),0),Scoring!$A$2:$B$5,2,0),VLOOKUP(VLOOKUP($A249,'Raw Data'!$A$3:$AL$300,MATCH(Reformatted!N$2,'Raw Data'!$A$2:$AK$2,0),0),Scoring!$D$2:$E$5,2,0)),"")</f>
        <v/>
      </c>
      <c r="O249" s="2" t="str">
        <f>IFERROR(IF(O$1=1,VLOOKUP(VLOOKUP($A249,'Raw Data'!$A$3:$AL$300,MATCH(Reformatted!O$2,'Raw Data'!$A$2:$AK$2,0),0),Scoring!$A$2:$B$5,2,0),VLOOKUP(VLOOKUP($A249,'Raw Data'!$A$3:$AL$300,MATCH(Reformatted!O$2,'Raw Data'!$A$2:$AK$2,0),0),Scoring!$D$2:$E$5,2,0)),"")</f>
        <v/>
      </c>
      <c r="P249" s="2" t="str">
        <f>IFERROR(IF(P$1=1,VLOOKUP(VLOOKUP($A249,'Raw Data'!$A$3:$AL$300,MATCH(Reformatted!P$2,'Raw Data'!$A$2:$AK$2,0),0),Scoring!$A$2:$B$5,2,0),VLOOKUP(VLOOKUP($A249,'Raw Data'!$A$3:$AL$300,MATCH(Reformatted!P$2,'Raw Data'!$A$2:$AK$2,0),0),Scoring!$D$2:$E$5,2,0)),"")</f>
        <v/>
      </c>
      <c r="Q249" s="2" t="str">
        <f>IFERROR(IF(Q$1=1,VLOOKUP(VLOOKUP($A249,'Raw Data'!$A$3:$AL$300,MATCH(Reformatted!Q$2,'Raw Data'!$A$2:$AK$2,0),0),Scoring!$A$2:$B$5,2,0),VLOOKUP(VLOOKUP($A249,'Raw Data'!$A$3:$AL$300,MATCH(Reformatted!Q$2,'Raw Data'!$A$2:$AK$2,0),0),Scoring!$D$2:$E$5,2,0)),"")</f>
        <v/>
      </c>
      <c r="R249" s="2" t="str">
        <f>IFERROR(IF(R$1=1,VLOOKUP(VLOOKUP($A249,'Raw Data'!$A$3:$AL$300,MATCH(Reformatted!R$2,'Raw Data'!$A$2:$AK$2,0),0),Scoring!$A$2:$B$5,2,0),VLOOKUP(VLOOKUP($A249,'Raw Data'!$A$3:$AL$300,MATCH(Reformatted!R$2,'Raw Data'!$A$2:$AK$2,0),0),Scoring!$D$2:$E$5,2,0)),"")</f>
        <v/>
      </c>
      <c r="S249" s="2" t="str">
        <f>IFERROR(IF(S$1=1,VLOOKUP(VLOOKUP($A249,'Raw Data'!$A$3:$AL$300,MATCH(Reformatted!S$2,'Raw Data'!$A$2:$AK$2,0),0),Scoring!$A$2:$B$5,2,0),VLOOKUP(VLOOKUP($A249,'Raw Data'!$A$3:$AL$300,MATCH(Reformatted!S$2,'Raw Data'!$A$2:$AK$2,0),0),Scoring!$D$2:$E$5,2,0)),"")</f>
        <v/>
      </c>
      <c r="T249" s="7">
        <f t="shared" si="6"/>
        <v>0</v>
      </c>
      <c r="U249" s="2" t="str">
        <f>IFERROR(VLOOKUP(VLOOKUP($A249,'Raw Data'!$A$3:$AL$300,MATCH(Reformatted!U$2,'Raw Data'!$A$2:$AK$2,0),0),Scoring!$G$2:$H$5,2,0),"")</f>
        <v/>
      </c>
      <c r="V249" s="2" t="str">
        <f>IFERROR(VLOOKUP(VLOOKUP($A249,'Raw Data'!$A$3:$AL$300,MATCH(Reformatted!V$2,'Raw Data'!$A$2:$AK$2,0),0),Scoring!$G$2:$H$5,2,0),"")</f>
        <v/>
      </c>
      <c r="W249" s="2" t="str">
        <f>IFERROR(VLOOKUP(VLOOKUP($A249,'Raw Data'!$A$3:$AL$300,MATCH(Reformatted!W$2,'Raw Data'!$A$2:$AK$2,0),0),Scoring!$G$2:$H$5,2,0),"")</f>
        <v/>
      </c>
      <c r="X249" s="2" t="str">
        <f>IFERROR(VLOOKUP(VLOOKUP($A249,'Raw Data'!$A$3:$AL$300,MATCH(Reformatted!X$2,'Raw Data'!$A$2:$AK$2,0),0),Scoring!$G$2:$H$5,2,0),"")</f>
        <v/>
      </c>
      <c r="Y249" s="2" t="str">
        <f>IFERROR(VLOOKUP(VLOOKUP($A249,'Raw Data'!$A$3:$AL$300,MATCH(Reformatted!Y$2,'Raw Data'!$A$2:$AK$2,0),0),Scoring!$G$2:$H$5,2,0),"")</f>
        <v/>
      </c>
      <c r="Z249" s="2" t="str">
        <f>IFERROR(VLOOKUP(VLOOKUP($A249,'Raw Data'!$A$3:$AL$300,MATCH(Reformatted!Z$2,'Raw Data'!$A$2:$AK$2,0),0),Scoring!$G$2:$H$5,2,0),"")</f>
        <v/>
      </c>
      <c r="AA249" s="2" t="str">
        <f>IFERROR(VLOOKUP(VLOOKUP($A249,'Raw Data'!$A$3:$AL$300,MATCH(Reformatted!AA$2,'Raw Data'!$A$2:$AK$2,0),0),Scoring!$G$2:$H$5,2,0),"")</f>
        <v/>
      </c>
      <c r="AB249" s="2" t="str">
        <f>IFERROR(VLOOKUP(VLOOKUP($A249,'Raw Data'!$A$3:$AL$300,MATCH(Reformatted!AB$2,'Raw Data'!$A$2:$AK$2,0),0),Scoring!$G$2:$H$5,2,0),"")</f>
        <v/>
      </c>
      <c r="AC249" s="8">
        <f t="shared" si="7"/>
        <v>0</v>
      </c>
      <c r="AD249" s="2" t="e">
        <f>VLOOKUP($A249,'Raw Data'!$A$3:$AL$300,MATCH(Reformatted!AD$2,'Raw Data'!$A$2:$AK$2,0),0)</f>
        <v>#N/A</v>
      </c>
      <c r="AE249" s="2" t="e">
        <f>VLOOKUP($A249,'Raw Data'!$A$3:$AL$300,MATCH(Reformatted!AE$2,'Raw Data'!$A$2:$AK$2,0),0)</f>
        <v>#N/A</v>
      </c>
      <c r="AF249" s="2" t="e">
        <f>VLOOKUP($A249,'Raw Data'!$A$3:$AL$300,MATCH(Reformatted!AF$2,'Raw Data'!$A$2:$AK$2,0),0)</f>
        <v>#N/A</v>
      </c>
      <c r="AG249" s="2" t="e">
        <f>VLOOKUP($A249,'Raw Data'!$A$3:$AL$300,MATCH(Reformatted!AG$2,'Raw Data'!$A$2:$AK$2,0),0)</f>
        <v>#N/A</v>
      </c>
      <c r="AH249" s="2" t="e">
        <f>VLOOKUP($A249,'Raw Data'!$A$3:$AL$300,MATCH(Reformatted!AH$2,'Raw Data'!$A$2:$AK$2,0),0)</f>
        <v>#N/A</v>
      </c>
      <c r="AI249" s="2" t="e">
        <f>VLOOKUP($A249,'Raw Data'!$A$3:$AL$300,MATCH(Reformatted!AI$2,'Raw Data'!$A$2:$AK$2,0),0)</f>
        <v>#N/A</v>
      </c>
      <c r="AJ249" s="2" t="e">
        <f>VLOOKUP($A249,'Raw Data'!$A$3:$AL$300,MATCH(Reformatted!AJ$2,'Raw Data'!$A$2:$AK$2,0),0)</f>
        <v>#N/A</v>
      </c>
      <c r="AK249" s="2" t="e">
        <f>VLOOKUP($A249,'Raw Data'!$A$3:$AL$300,MATCH(Reformatted!AK$2,'Raw Data'!$A$2:$AK$2,0),0)</f>
        <v>#N/A</v>
      </c>
      <c r="AL249" s="2" t="e">
        <f>VLOOKUP($A249,'Raw Data'!$A$3:$AL$300,MATCH(Reformatted!AL$2,'Raw Data'!$A$2:$AK$2,0),0)</f>
        <v>#N/A</v>
      </c>
      <c r="AM249" s="2" t="e">
        <f>VLOOKUP($A249,'Raw Data'!$A$3:$AL$300,MATCH(Reformatted!AM$2,'Raw Data'!$A$2:$AK$2,0),0)</f>
        <v>#N/A</v>
      </c>
      <c r="AO249" s="22"/>
      <c r="AP249" s="23"/>
    </row>
    <row r="250" spans="1:42" ht="23.25" x14ac:dyDescent="0.35">
      <c r="A250" s="12"/>
      <c r="B250" s="12"/>
      <c r="C250" s="2" t="str">
        <f>IFERROR(IF(C$1=1,VLOOKUP(VLOOKUP($A250,'Raw Data'!$A$3:$AL$300,MATCH(Reformatted!C$2,'Raw Data'!$A$2:$AK$2,0),0),Scoring!$A$2:$B$5,2,0),VLOOKUP(VLOOKUP($A250,'Raw Data'!$A$3:$AL$300,MATCH(Reformatted!C$2,'Raw Data'!$A$2:$AK$2,0),0),Scoring!$D$2:$E$5,2,0)),"")</f>
        <v/>
      </c>
      <c r="D250" s="2" t="str">
        <f>IFERROR(IF(D$1=1,VLOOKUP(VLOOKUP($A250,'Raw Data'!$A$3:$AL$300,MATCH(Reformatted!D$2,'Raw Data'!$A$2:$AK$2,0),0),Scoring!$A$2:$B$5,2,0),VLOOKUP(VLOOKUP($A250,'Raw Data'!$A$3:$AL$300,MATCH(Reformatted!D$2,'Raw Data'!$A$2:$AK$2,0),0),Scoring!$D$2:$E$5,2,0)),"")</f>
        <v/>
      </c>
      <c r="E250" s="2" t="str">
        <f>IFERROR(IF(E$1=1,VLOOKUP(VLOOKUP($A250,'Raw Data'!$A$3:$AL$300,MATCH(Reformatted!E$2,'Raw Data'!$A$2:$AK$2,0),0),Scoring!$A$2:$B$5,2,0),VLOOKUP(VLOOKUP($A250,'Raw Data'!$A$3:$AL$300,MATCH(Reformatted!E$2,'Raw Data'!$A$2:$AK$2,0),0),Scoring!$D$2:$E$5,2,0)),"")</f>
        <v/>
      </c>
      <c r="F250" s="2" t="str">
        <f>IFERROR(IF(F$1=1,VLOOKUP(VLOOKUP($A250,'Raw Data'!$A$3:$AL$300,MATCH(Reformatted!F$2,'Raw Data'!$A$2:$AK$2,0),0),Scoring!$A$2:$B$5,2,0),VLOOKUP(VLOOKUP($A250,'Raw Data'!$A$3:$AL$300,MATCH(Reformatted!F$2,'Raw Data'!$A$2:$AK$2,0),0),Scoring!$D$2:$E$5,2,0)),"")</f>
        <v/>
      </c>
      <c r="G250" s="2" t="str">
        <f>IFERROR(IF(G$1=1,VLOOKUP(VLOOKUP($A250,'Raw Data'!$A$3:$AL$300,MATCH(Reformatted!G$2,'Raw Data'!$A$2:$AK$2,0),0),Scoring!$A$2:$B$5,2,0),VLOOKUP(VLOOKUP($A250,'Raw Data'!$A$3:$AL$300,MATCH(Reformatted!G$2,'Raw Data'!$A$2:$AK$2,0),0),Scoring!$D$2:$E$5,2,0)),"")</f>
        <v/>
      </c>
      <c r="H250" s="2" t="str">
        <f>IFERROR(IF(H$1=1,VLOOKUP(VLOOKUP($A250,'Raw Data'!$A$3:$AL$300,MATCH(Reformatted!H$2,'Raw Data'!$A$2:$AK$2,0),0),Scoring!$A$2:$B$5,2,0),VLOOKUP(VLOOKUP($A250,'Raw Data'!$A$3:$AL$300,MATCH(Reformatted!H$2,'Raw Data'!$A$2:$AK$2,0),0),Scoring!$D$2:$E$5,2,0)),"")</f>
        <v/>
      </c>
      <c r="I250" s="2" t="str">
        <f>IFERROR(IF(I$1=1,VLOOKUP(VLOOKUP($A250,'Raw Data'!$A$3:$AL$300,MATCH(Reformatted!I$2,'Raw Data'!$A$2:$AK$2,0),0),Scoring!$A$2:$B$5,2,0),VLOOKUP(VLOOKUP($A250,'Raw Data'!$A$3:$AL$300,MATCH(Reformatted!I$2,'Raw Data'!$A$2:$AK$2,0),0),Scoring!$D$2:$E$5,2,0)),"")</f>
        <v/>
      </c>
      <c r="J250" s="2" t="str">
        <f>IFERROR(IF(J$1=1,VLOOKUP(VLOOKUP($A250,'Raw Data'!$A$3:$AL$300,MATCH(Reformatted!J$2,'Raw Data'!$A$2:$AK$2,0),0),Scoring!$A$2:$B$5,2,0),VLOOKUP(VLOOKUP($A250,'Raw Data'!$A$3:$AL$300,MATCH(Reformatted!J$2,'Raw Data'!$A$2:$AK$2,0),0),Scoring!$D$2:$E$5,2,0)),"")</f>
        <v/>
      </c>
      <c r="K250" s="2" t="str">
        <f>IFERROR(IF(K$1=1,VLOOKUP(VLOOKUP($A250,'Raw Data'!$A$3:$AL$300,MATCH(Reformatted!K$2,'Raw Data'!$A$2:$AK$2,0),0),Scoring!$A$2:$B$5,2,0),VLOOKUP(VLOOKUP($A250,'Raw Data'!$A$3:$AL$300,MATCH(Reformatted!K$2,'Raw Data'!$A$2:$AK$2,0),0),Scoring!$D$2:$E$5,2,0)),"")</f>
        <v/>
      </c>
      <c r="L250" s="2" t="str">
        <f>IFERROR(IF(L$1=1,VLOOKUP(VLOOKUP($A250,'Raw Data'!$A$3:$AL$300,MATCH(Reformatted!L$2,'Raw Data'!$A$2:$AK$2,0),0),Scoring!$A$2:$B$5,2,0),VLOOKUP(VLOOKUP($A250,'Raw Data'!$A$3:$AL$300,MATCH(Reformatted!L$2,'Raw Data'!$A$2:$AK$2,0),0),Scoring!$D$2:$E$5,2,0)),"")</f>
        <v/>
      </c>
      <c r="M250" s="2" t="str">
        <f>IFERROR(IF(M$1=1,VLOOKUP(VLOOKUP($A250,'Raw Data'!$A$3:$AL$300,MATCH(Reformatted!M$2,'Raw Data'!$A$2:$AK$2,0),0),Scoring!$A$2:$B$5,2,0),VLOOKUP(VLOOKUP($A250,'Raw Data'!$A$3:$AL$300,MATCH(Reformatted!M$2,'Raw Data'!$A$2:$AK$2,0),0),Scoring!$D$2:$E$5,2,0)),"")</f>
        <v/>
      </c>
      <c r="N250" s="2" t="str">
        <f>IFERROR(IF(N$1=1,VLOOKUP(VLOOKUP($A250,'Raw Data'!$A$3:$AL$300,MATCH(Reformatted!N$2,'Raw Data'!$A$2:$AK$2,0),0),Scoring!$A$2:$B$5,2,0),VLOOKUP(VLOOKUP($A250,'Raw Data'!$A$3:$AL$300,MATCH(Reformatted!N$2,'Raw Data'!$A$2:$AK$2,0),0),Scoring!$D$2:$E$5,2,0)),"")</f>
        <v/>
      </c>
      <c r="O250" s="2" t="str">
        <f>IFERROR(IF(O$1=1,VLOOKUP(VLOOKUP($A250,'Raw Data'!$A$3:$AL$300,MATCH(Reformatted!O$2,'Raw Data'!$A$2:$AK$2,0),0),Scoring!$A$2:$B$5,2,0),VLOOKUP(VLOOKUP($A250,'Raw Data'!$A$3:$AL$300,MATCH(Reformatted!O$2,'Raw Data'!$A$2:$AK$2,0),0),Scoring!$D$2:$E$5,2,0)),"")</f>
        <v/>
      </c>
      <c r="P250" s="2" t="str">
        <f>IFERROR(IF(P$1=1,VLOOKUP(VLOOKUP($A250,'Raw Data'!$A$3:$AL$300,MATCH(Reformatted!P$2,'Raw Data'!$A$2:$AK$2,0),0),Scoring!$A$2:$B$5,2,0),VLOOKUP(VLOOKUP($A250,'Raw Data'!$A$3:$AL$300,MATCH(Reformatted!P$2,'Raw Data'!$A$2:$AK$2,0),0),Scoring!$D$2:$E$5,2,0)),"")</f>
        <v/>
      </c>
      <c r="Q250" s="2" t="str">
        <f>IFERROR(IF(Q$1=1,VLOOKUP(VLOOKUP($A250,'Raw Data'!$A$3:$AL$300,MATCH(Reformatted!Q$2,'Raw Data'!$A$2:$AK$2,0),0),Scoring!$A$2:$B$5,2,0),VLOOKUP(VLOOKUP($A250,'Raw Data'!$A$3:$AL$300,MATCH(Reformatted!Q$2,'Raw Data'!$A$2:$AK$2,0),0),Scoring!$D$2:$E$5,2,0)),"")</f>
        <v/>
      </c>
      <c r="R250" s="2" t="str">
        <f>IFERROR(IF(R$1=1,VLOOKUP(VLOOKUP($A250,'Raw Data'!$A$3:$AL$300,MATCH(Reformatted!R$2,'Raw Data'!$A$2:$AK$2,0),0),Scoring!$A$2:$B$5,2,0),VLOOKUP(VLOOKUP($A250,'Raw Data'!$A$3:$AL$300,MATCH(Reformatted!R$2,'Raw Data'!$A$2:$AK$2,0),0),Scoring!$D$2:$E$5,2,0)),"")</f>
        <v/>
      </c>
      <c r="S250" s="2" t="str">
        <f>IFERROR(IF(S$1=1,VLOOKUP(VLOOKUP($A250,'Raw Data'!$A$3:$AL$300,MATCH(Reformatted!S$2,'Raw Data'!$A$2:$AK$2,0),0),Scoring!$A$2:$B$5,2,0),VLOOKUP(VLOOKUP($A250,'Raw Data'!$A$3:$AL$300,MATCH(Reformatted!S$2,'Raw Data'!$A$2:$AK$2,0),0),Scoring!$D$2:$E$5,2,0)),"")</f>
        <v/>
      </c>
      <c r="T250" s="7">
        <f t="shared" si="6"/>
        <v>0</v>
      </c>
      <c r="U250" s="2" t="str">
        <f>IFERROR(VLOOKUP(VLOOKUP($A250,'Raw Data'!$A$3:$AL$300,MATCH(Reformatted!U$2,'Raw Data'!$A$2:$AK$2,0),0),Scoring!$G$2:$H$5,2,0),"")</f>
        <v/>
      </c>
      <c r="V250" s="2" t="str">
        <f>IFERROR(VLOOKUP(VLOOKUP($A250,'Raw Data'!$A$3:$AL$300,MATCH(Reformatted!V$2,'Raw Data'!$A$2:$AK$2,0),0),Scoring!$G$2:$H$5,2,0),"")</f>
        <v/>
      </c>
      <c r="W250" s="2" t="str">
        <f>IFERROR(VLOOKUP(VLOOKUP($A250,'Raw Data'!$A$3:$AL$300,MATCH(Reformatted!W$2,'Raw Data'!$A$2:$AK$2,0),0),Scoring!$G$2:$H$5,2,0),"")</f>
        <v/>
      </c>
      <c r="X250" s="2" t="str">
        <f>IFERROR(VLOOKUP(VLOOKUP($A250,'Raw Data'!$A$3:$AL$300,MATCH(Reformatted!X$2,'Raw Data'!$A$2:$AK$2,0),0),Scoring!$G$2:$H$5,2,0),"")</f>
        <v/>
      </c>
      <c r="Y250" s="2" t="str">
        <f>IFERROR(VLOOKUP(VLOOKUP($A250,'Raw Data'!$A$3:$AL$300,MATCH(Reformatted!Y$2,'Raw Data'!$A$2:$AK$2,0),0),Scoring!$G$2:$H$5,2,0),"")</f>
        <v/>
      </c>
      <c r="Z250" s="2" t="str">
        <f>IFERROR(VLOOKUP(VLOOKUP($A250,'Raw Data'!$A$3:$AL$300,MATCH(Reformatted!Z$2,'Raw Data'!$A$2:$AK$2,0),0),Scoring!$G$2:$H$5,2,0),"")</f>
        <v/>
      </c>
      <c r="AA250" s="2" t="str">
        <f>IFERROR(VLOOKUP(VLOOKUP($A250,'Raw Data'!$A$3:$AL$300,MATCH(Reformatted!AA$2,'Raw Data'!$A$2:$AK$2,0),0),Scoring!$G$2:$H$5,2,0),"")</f>
        <v/>
      </c>
      <c r="AB250" s="2" t="str">
        <f>IFERROR(VLOOKUP(VLOOKUP($A250,'Raw Data'!$A$3:$AL$300,MATCH(Reformatted!AB$2,'Raw Data'!$A$2:$AK$2,0),0),Scoring!$G$2:$H$5,2,0),"")</f>
        <v/>
      </c>
      <c r="AC250" s="8">
        <f t="shared" si="7"/>
        <v>0</v>
      </c>
      <c r="AD250" s="2" t="e">
        <f>VLOOKUP($A250,'Raw Data'!$A$3:$AL$300,MATCH(Reformatted!AD$2,'Raw Data'!$A$2:$AK$2,0),0)</f>
        <v>#N/A</v>
      </c>
      <c r="AE250" s="2" t="e">
        <f>VLOOKUP($A250,'Raw Data'!$A$3:$AL$300,MATCH(Reformatted!AE$2,'Raw Data'!$A$2:$AK$2,0),0)</f>
        <v>#N/A</v>
      </c>
      <c r="AF250" s="2" t="e">
        <f>VLOOKUP($A250,'Raw Data'!$A$3:$AL$300,MATCH(Reformatted!AF$2,'Raw Data'!$A$2:$AK$2,0),0)</f>
        <v>#N/A</v>
      </c>
      <c r="AG250" s="2" t="e">
        <f>VLOOKUP($A250,'Raw Data'!$A$3:$AL$300,MATCH(Reformatted!AG$2,'Raw Data'!$A$2:$AK$2,0),0)</f>
        <v>#N/A</v>
      </c>
      <c r="AH250" s="2" t="e">
        <f>VLOOKUP($A250,'Raw Data'!$A$3:$AL$300,MATCH(Reformatted!AH$2,'Raw Data'!$A$2:$AK$2,0),0)</f>
        <v>#N/A</v>
      </c>
      <c r="AI250" s="2" t="e">
        <f>VLOOKUP($A250,'Raw Data'!$A$3:$AL$300,MATCH(Reformatted!AI$2,'Raw Data'!$A$2:$AK$2,0),0)</f>
        <v>#N/A</v>
      </c>
      <c r="AJ250" s="2" t="e">
        <f>VLOOKUP($A250,'Raw Data'!$A$3:$AL$300,MATCH(Reformatted!AJ$2,'Raw Data'!$A$2:$AK$2,0),0)</f>
        <v>#N/A</v>
      </c>
      <c r="AK250" s="2" t="e">
        <f>VLOOKUP($A250,'Raw Data'!$A$3:$AL$300,MATCH(Reformatted!AK$2,'Raw Data'!$A$2:$AK$2,0),0)</f>
        <v>#N/A</v>
      </c>
      <c r="AL250" s="2" t="e">
        <f>VLOOKUP($A250,'Raw Data'!$A$3:$AL$300,MATCH(Reformatted!AL$2,'Raw Data'!$A$2:$AK$2,0),0)</f>
        <v>#N/A</v>
      </c>
      <c r="AM250" s="2" t="e">
        <f>VLOOKUP($A250,'Raw Data'!$A$3:$AL$300,MATCH(Reformatted!AM$2,'Raw Data'!$A$2:$AK$2,0),0)</f>
        <v>#N/A</v>
      </c>
      <c r="AO250" s="22"/>
      <c r="AP250" s="23"/>
    </row>
    <row r="251" spans="1:42" ht="23.25" x14ac:dyDescent="0.35">
      <c r="A251" s="12"/>
      <c r="B251" s="12"/>
      <c r="C251" s="2" t="str">
        <f>IFERROR(IF(C$1=1,VLOOKUP(VLOOKUP($A251,'Raw Data'!$A$3:$AL$300,MATCH(Reformatted!C$2,'Raw Data'!$A$2:$AK$2,0),0),Scoring!$A$2:$B$5,2,0),VLOOKUP(VLOOKUP($A251,'Raw Data'!$A$3:$AL$300,MATCH(Reformatted!C$2,'Raw Data'!$A$2:$AK$2,0),0),Scoring!$D$2:$E$5,2,0)),"")</f>
        <v/>
      </c>
      <c r="D251" s="2" t="str">
        <f>IFERROR(IF(D$1=1,VLOOKUP(VLOOKUP($A251,'Raw Data'!$A$3:$AL$300,MATCH(Reformatted!D$2,'Raw Data'!$A$2:$AK$2,0),0),Scoring!$A$2:$B$5,2,0),VLOOKUP(VLOOKUP($A251,'Raw Data'!$A$3:$AL$300,MATCH(Reformatted!D$2,'Raw Data'!$A$2:$AK$2,0),0),Scoring!$D$2:$E$5,2,0)),"")</f>
        <v/>
      </c>
      <c r="E251" s="2" t="str">
        <f>IFERROR(IF(E$1=1,VLOOKUP(VLOOKUP($A251,'Raw Data'!$A$3:$AL$300,MATCH(Reformatted!E$2,'Raw Data'!$A$2:$AK$2,0),0),Scoring!$A$2:$B$5,2,0),VLOOKUP(VLOOKUP($A251,'Raw Data'!$A$3:$AL$300,MATCH(Reformatted!E$2,'Raw Data'!$A$2:$AK$2,0),0),Scoring!$D$2:$E$5,2,0)),"")</f>
        <v/>
      </c>
      <c r="F251" s="2" t="str">
        <f>IFERROR(IF(F$1=1,VLOOKUP(VLOOKUP($A251,'Raw Data'!$A$3:$AL$300,MATCH(Reformatted!F$2,'Raw Data'!$A$2:$AK$2,0),0),Scoring!$A$2:$B$5,2,0),VLOOKUP(VLOOKUP($A251,'Raw Data'!$A$3:$AL$300,MATCH(Reformatted!F$2,'Raw Data'!$A$2:$AK$2,0),0),Scoring!$D$2:$E$5,2,0)),"")</f>
        <v/>
      </c>
      <c r="G251" s="2" t="str">
        <f>IFERROR(IF(G$1=1,VLOOKUP(VLOOKUP($A251,'Raw Data'!$A$3:$AL$300,MATCH(Reformatted!G$2,'Raw Data'!$A$2:$AK$2,0),0),Scoring!$A$2:$B$5,2,0),VLOOKUP(VLOOKUP($A251,'Raw Data'!$A$3:$AL$300,MATCH(Reformatted!G$2,'Raw Data'!$A$2:$AK$2,0),0),Scoring!$D$2:$E$5,2,0)),"")</f>
        <v/>
      </c>
      <c r="H251" s="2" t="str">
        <f>IFERROR(IF(H$1=1,VLOOKUP(VLOOKUP($A251,'Raw Data'!$A$3:$AL$300,MATCH(Reformatted!H$2,'Raw Data'!$A$2:$AK$2,0),0),Scoring!$A$2:$B$5,2,0),VLOOKUP(VLOOKUP($A251,'Raw Data'!$A$3:$AL$300,MATCH(Reformatted!H$2,'Raw Data'!$A$2:$AK$2,0),0),Scoring!$D$2:$E$5,2,0)),"")</f>
        <v/>
      </c>
      <c r="I251" s="2" t="str">
        <f>IFERROR(IF(I$1=1,VLOOKUP(VLOOKUP($A251,'Raw Data'!$A$3:$AL$300,MATCH(Reformatted!I$2,'Raw Data'!$A$2:$AK$2,0),0),Scoring!$A$2:$B$5,2,0),VLOOKUP(VLOOKUP($A251,'Raw Data'!$A$3:$AL$300,MATCH(Reformatted!I$2,'Raw Data'!$A$2:$AK$2,0),0),Scoring!$D$2:$E$5,2,0)),"")</f>
        <v/>
      </c>
      <c r="J251" s="2" t="str">
        <f>IFERROR(IF(J$1=1,VLOOKUP(VLOOKUP($A251,'Raw Data'!$A$3:$AL$300,MATCH(Reformatted!J$2,'Raw Data'!$A$2:$AK$2,0),0),Scoring!$A$2:$B$5,2,0),VLOOKUP(VLOOKUP($A251,'Raw Data'!$A$3:$AL$300,MATCH(Reformatted!J$2,'Raw Data'!$A$2:$AK$2,0),0),Scoring!$D$2:$E$5,2,0)),"")</f>
        <v/>
      </c>
      <c r="K251" s="2" t="str">
        <f>IFERROR(IF(K$1=1,VLOOKUP(VLOOKUP($A251,'Raw Data'!$A$3:$AL$300,MATCH(Reformatted!K$2,'Raw Data'!$A$2:$AK$2,0),0),Scoring!$A$2:$B$5,2,0),VLOOKUP(VLOOKUP($A251,'Raw Data'!$A$3:$AL$300,MATCH(Reformatted!K$2,'Raw Data'!$A$2:$AK$2,0),0),Scoring!$D$2:$E$5,2,0)),"")</f>
        <v/>
      </c>
      <c r="L251" s="2" t="str">
        <f>IFERROR(IF(L$1=1,VLOOKUP(VLOOKUP($A251,'Raw Data'!$A$3:$AL$300,MATCH(Reformatted!L$2,'Raw Data'!$A$2:$AK$2,0),0),Scoring!$A$2:$B$5,2,0),VLOOKUP(VLOOKUP($A251,'Raw Data'!$A$3:$AL$300,MATCH(Reformatted!L$2,'Raw Data'!$A$2:$AK$2,0),0),Scoring!$D$2:$E$5,2,0)),"")</f>
        <v/>
      </c>
      <c r="M251" s="2" t="str">
        <f>IFERROR(IF(M$1=1,VLOOKUP(VLOOKUP($A251,'Raw Data'!$A$3:$AL$300,MATCH(Reformatted!M$2,'Raw Data'!$A$2:$AK$2,0),0),Scoring!$A$2:$B$5,2,0),VLOOKUP(VLOOKUP($A251,'Raw Data'!$A$3:$AL$300,MATCH(Reformatted!M$2,'Raw Data'!$A$2:$AK$2,0),0),Scoring!$D$2:$E$5,2,0)),"")</f>
        <v/>
      </c>
      <c r="N251" s="2" t="str">
        <f>IFERROR(IF(N$1=1,VLOOKUP(VLOOKUP($A251,'Raw Data'!$A$3:$AL$300,MATCH(Reformatted!N$2,'Raw Data'!$A$2:$AK$2,0),0),Scoring!$A$2:$B$5,2,0),VLOOKUP(VLOOKUP($A251,'Raw Data'!$A$3:$AL$300,MATCH(Reformatted!N$2,'Raw Data'!$A$2:$AK$2,0),0),Scoring!$D$2:$E$5,2,0)),"")</f>
        <v/>
      </c>
      <c r="O251" s="2" t="str">
        <f>IFERROR(IF(O$1=1,VLOOKUP(VLOOKUP($A251,'Raw Data'!$A$3:$AL$300,MATCH(Reformatted!O$2,'Raw Data'!$A$2:$AK$2,0),0),Scoring!$A$2:$B$5,2,0),VLOOKUP(VLOOKUP($A251,'Raw Data'!$A$3:$AL$300,MATCH(Reformatted!O$2,'Raw Data'!$A$2:$AK$2,0),0),Scoring!$D$2:$E$5,2,0)),"")</f>
        <v/>
      </c>
      <c r="P251" s="2" t="str">
        <f>IFERROR(IF(P$1=1,VLOOKUP(VLOOKUP($A251,'Raw Data'!$A$3:$AL$300,MATCH(Reformatted!P$2,'Raw Data'!$A$2:$AK$2,0),0),Scoring!$A$2:$B$5,2,0),VLOOKUP(VLOOKUP($A251,'Raw Data'!$A$3:$AL$300,MATCH(Reformatted!P$2,'Raw Data'!$A$2:$AK$2,0),0),Scoring!$D$2:$E$5,2,0)),"")</f>
        <v/>
      </c>
      <c r="Q251" s="2" t="str">
        <f>IFERROR(IF(Q$1=1,VLOOKUP(VLOOKUP($A251,'Raw Data'!$A$3:$AL$300,MATCH(Reformatted!Q$2,'Raw Data'!$A$2:$AK$2,0),0),Scoring!$A$2:$B$5,2,0),VLOOKUP(VLOOKUP($A251,'Raw Data'!$A$3:$AL$300,MATCH(Reformatted!Q$2,'Raw Data'!$A$2:$AK$2,0),0),Scoring!$D$2:$E$5,2,0)),"")</f>
        <v/>
      </c>
      <c r="R251" s="2" t="str">
        <f>IFERROR(IF(R$1=1,VLOOKUP(VLOOKUP($A251,'Raw Data'!$A$3:$AL$300,MATCH(Reformatted!R$2,'Raw Data'!$A$2:$AK$2,0),0),Scoring!$A$2:$B$5,2,0),VLOOKUP(VLOOKUP($A251,'Raw Data'!$A$3:$AL$300,MATCH(Reformatted!R$2,'Raw Data'!$A$2:$AK$2,0),0),Scoring!$D$2:$E$5,2,0)),"")</f>
        <v/>
      </c>
      <c r="S251" s="2" t="str">
        <f>IFERROR(IF(S$1=1,VLOOKUP(VLOOKUP($A251,'Raw Data'!$A$3:$AL$300,MATCH(Reformatted!S$2,'Raw Data'!$A$2:$AK$2,0),0),Scoring!$A$2:$B$5,2,0),VLOOKUP(VLOOKUP($A251,'Raw Data'!$A$3:$AL$300,MATCH(Reformatted!S$2,'Raw Data'!$A$2:$AK$2,0),0),Scoring!$D$2:$E$5,2,0)),"")</f>
        <v/>
      </c>
      <c r="T251" s="7">
        <f t="shared" si="6"/>
        <v>0</v>
      </c>
      <c r="U251" s="2" t="str">
        <f>IFERROR(VLOOKUP(VLOOKUP($A251,'Raw Data'!$A$3:$AL$300,MATCH(Reformatted!U$2,'Raw Data'!$A$2:$AK$2,0),0),Scoring!$G$2:$H$5,2,0),"")</f>
        <v/>
      </c>
      <c r="V251" s="2" t="str">
        <f>IFERROR(VLOOKUP(VLOOKUP($A251,'Raw Data'!$A$3:$AL$300,MATCH(Reformatted!V$2,'Raw Data'!$A$2:$AK$2,0),0),Scoring!$G$2:$H$5,2,0),"")</f>
        <v/>
      </c>
      <c r="W251" s="2" t="str">
        <f>IFERROR(VLOOKUP(VLOOKUP($A251,'Raw Data'!$A$3:$AL$300,MATCH(Reformatted!W$2,'Raw Data'!$A$2:$AK$2,0),0),Scoring!$G$2:$H$5,2,0),"")</f>
        <v/>
      </c>
      <c r="X251" s="2" t="str">
        <f>IFERROR(VLOOKUP(VLOOKUP($A251,'Raw Data'!$A$3:$AL$300,MATCH(Reformatted!X$2,'Raw Data'!$A$2:$AK$2,0),0),Scoring!$G$2:$H$5,2,0),"")</f>
        <v/>
      </c>
      <c r="Y251" s="2" t="str">
        <f>IFERROR(VLOOKUP(VLOOKUP($A251,'Raw Data'!$A$3:$AL$300,MATCH(Reformatted!Y$2,'Raw Data'!$A$2:$AK$2,0),0),Scoring!$G$2:$H$5,2,0),"")</f>
        <v/>
      </c>
      <c r="Z251" s="2" t="str">
        <f>IFERROR(VLOOKUP(VLOOKUP($A251,'Raw Data'!$A$3:$AL$300,MATCH(Reformatted!Z$2,'Raw Data'!$A$2:$AK$2,0),0),Scoring!$G$2:$H$5,2,0),"")</f>
        <v/>
      </c>
      <c r="AA251" s="2" t="str">
        <f>IFERROR(VLOOKUP(VLOOKUP($A251,'Raw Data'!$A$3:$AL$300,MATCH(Reformatted!AA$2,'Raw Data'!$A$2:$AK$2,0),0),Scoring!$G$2:$H$5,2,0),"")</f>
        <v/>
      </c>
      <c r="AB251" s="2" t="str">
        <f>IFERROR(VLOOKUP(VLOOKUP($A251,'Raw Data'!$A$3:$AL$300,MATCH(Reformatted!AB$2,'Raw Data'!$A$2:$AK$2,0),0),Scoring!$G$2:$H$5,2,0),"")</f>
        <v/>
      </c>
      <c r="AC251" s="8">
        <f t="shared" si="7"/>
        <v>0</v>
      </c>
      <c r="AD251" s="2" t="e">
        <f>VLOOKUP($A251,'Raw Data'!$A$3:$AL$300,MATCH(Reformatted!AD$2,'Raw Data'!$A$2:$AK$2,0),0)</f>
        <v>#N/A</v>
      </c>
      <c r="AE251" s="2" t="e">
        <f>VLOOKUP($A251,'Raw Data'!$A$3:$AL$300,MATCH(Reformatted!AE$2,'Raw Data'!$A$2:$AK$2,0),0)</f>
        <v>#N/A</v>
      </c>
      <c r="AF251" s="2" t="e">
        <f>VLOOKUP($A251,'Raw Data'!$A$3:$AL$300,MATCH(Reformatted!AF$2,'Raw Data'!$A$2:$AK$2,0),0)</f>
        <v>#N/A</v>
      </c>
      <c r="AG251" s="2" t="e">
        <f>VLOOKUP($A251,'Raw Data'!$A$3:$AL$300,MATCH(Reformatted!AG$2,'Raw Data'!$A$2:$AK$2,0),0)</f>
        <v>#N/A</v>
      </c>
      <c r="AH251" s="2" t="e">
        <f>VLOOKUP($A251,'Raw Data'!$A$3:$AL$300,MATCH(Reformatted!AH$2,'Raw Data'!$A$2:$AK$2,0),0)</f>
        <v>#N/A</v>
      </c>
      <c r="AI251" s="2" t="e">
        <f>VLOOKUP($A251,'Raw Data'!$A$3:$AL$300,MATCH(Reformatted!AI$2,'Raw Data'!$A$2:$AK$2,0),0)</f>
        <v>#N/A</v>
      </c>
      <c r="AJ251" s="2" t="e">
        <f>VLOOKUP($A251,'Raw Data'!$A$3:$AL$300,MATCH(Reformatted!AJ$2,'Raw Data'!$A$2:$AK$2,0),0)</f>
        <v>#N/A</v>
      </c>
      <c r="AK251" s="2" t="e">
        <f>VLOOKUP($A251,'Raw Data'!$A$3:$AL$300,MATCH(Reformatted!AK$2,'Raw Data'!$A$2:$AK$2,0),0)</f>
        <v>#N/A</v>
      </c>
      <c r="AL251" s="2" t="e">
        <f>VLOOKUP($A251,'Raw Data'!$A$3:$AL$300,MATCH(Reformatted!AL$2,'Raw Data'!$A$2:$AK$2,0),0)</f>
        <v>#N/A</v>
      </c>
      <c r="AM251" s="2" t="e">
        <f>VLOOKUP($A251,'Raw Data'!$A$3:$AL$300,MATCH(Reformatted!AM$2,'Raw Data'!$A$2:$AK$2,0),0)</f>
        <v>#N/A</v>
      </c>
      <c r="AO251" s="22"/>
      <c r="AP251" s="23"/>
    </row>
    <row r="252" spans="1:42" ht="23.25" x14ac:dyDescent="0.35">
      <c r="A252" s="12"/>
      <c r="B252" s="12"/>
      <c r="C252" s="2" t="str">
        <f>IFERROR(IF(C$1=1,VLOOKUP(VLOOKUP($A252,'Raw Data'!$A$3:$AL$300,MATCH(Reformatted!C$2,'Raw Data'!$A$2:$AK$2,0),0),Scoring!$A$2:$B$5,2,0),VLOOKUP(VLOOKUP($A252,'Raw Data'!$A$3:$AL$300,MATCH(Reformatted!C$2,'Raw Data'!$A$2:$AK$2,0),0),Scoring!$D$2:$E$5,2,0)),"")</f>
        <v/>
      </c>
      <c r="D252" s="2" t="str">
        <f>IFERROR(IF(D$1=1,VLOOKUP(VLOOKUP($A252,'Raw Data'!$A$3:$AL$300,MATCH(Reformatted!D$2,'Raw Data'!$A$2:$AK$2,0),0),Scoring!$A$2:$B$5,2,0),VLOOKUP(VLOOKUP($A252,'Raw Data'!$A$3:$AL$300,MATCH(Reformatted!D$2,'Raw Data'!$A$2:$AK$2,0),0),Scoring!$D$2:$E$5,2,0)),"")</f>
        <v/>
      </c>
      <c r="E252" s="2" t="str">
        <f>IFERROR(IF(E$1=1,VLOOKUP(VLOOKUP($A252,'Raw Data'!$A$3:$AL$300,MATCH(Reformatted!E$2,'Raw Data'!$A$2:$AK$2,0),0),Scoring!$A$2:$B$5,2,0),VLOOKUP(VLOOKUP($A252,'Raw Data'!$A$3:$AL$300,MATCH(Reformatted!E$2,'Raw Data'!$A$2:$AK$2,0),0),Scoring!$D$2:$E$5,2,0)),"")</f>
        <v/>
      </c>
      <c r="F252" s="2" t="str">
        <f>IFERROR(IF(F$1=1,VLOOKUP(VLOOKUP($A252,'Raw Data'!$A$3:$AL$300,MATCH(Reformatted!F$2,'Raw Data'!$A$2:$AK$2,0),0),Scoring!$A$2:$B$5,2,0),VLOOKUP(VLOOKUP($A252,'Raw Data'!$A$3:$AL$300,MATCH(Reformatted!F$2,'Raw Data'!$A$2:$AK$2,0),0),Scoring!$D$2:$E$5,2,0)),"")</f>
        <v/>
      </c>
      <c r="G252" s="2" t="str">
        <f>IFERROR(IF(G$1=1,VLOOKUP(VLOOKUP($A252,'Raw Data'!$A$3:$AL$300,MATCH(Reformatted!G$2,'Raw Data'!$A$2:$AK$2,0),0),Scoring!$A$2:$B$5,2,0),VLOOKUP(VLOOKUP($A252,'Raw Data'!$A$3:$AL$300,MATCH(Reformatted!G$2,'Raw Data'!$A$2:$AK$2,0),0),Scoring!$D$2:$E$5,2,0)),"")</f>
        <v/>
      </c>
      <c r="H252" s="2" t="str">
        <f>IFERROR(IF(H$1=1,VLOOKUP(VLOOKUP($A252,'Raw Data'!$A$3:$AL$300,MATCH(Reformatted!H$2,'Raw Data'!$A$2:$AK$2,0),0),Scoring!$A$2:$B$5,2,0),VLOOKUP(VLOOKUP($A252,'Raw Data'!$A$3:$AL$300,MATCH(Reformatted!H$2,'Raw Data'!$A$2:$AK$2,0),0),Scoring!$D$2:$E$5,2,0)),"")</f>
        <v/>
      </c>
      <c r="I252" s="2" t="str">
        <f>IFERROR(IF(I$1=1,VLOOKUP(VLOOKUP($A252,'Raw Data'!$A$3:$AL$300,MATCH(Reformatted!I$2,'Raw Data'!$A$2:$AK$2,0),0),Scoring!$A$2:$B$5,2,0),VLOOKUP(VLOOKUP($A252,'Raw Data'!$A$3:$AL$300,MATCH(Reformatted!I$2,'Raw Data'!$A$2:$AK$2,0),0),Scoring!$D$2:$E$5,2,0)),"")</f>
        <v/>
      </c>
      <c r="J252" s="2" t="str">
        <f>IFERROR(IF(J$1=1,VLOOKUP(VLOOKUP($A252,'Raw Data'!$A$3:$AL$300,MATCH(Reformatted!J$2,'Raw Data'!$A$2:$AK$2,0),0),Scoring!$A$2:$B$5,2,0),VLOOKUP(VLOOKUP($A252,'Raw Data'!$A$3:$AL$300,MATCH(Reformatted!J$2,'Raw Data'!$A$2:$AK$2,0),0),Scoring!$D$2:$E$5,2,0)),"")</f>
        <v/>
      </c>
      <c r="K252" s="2" t="str">
        <f>IFERROR(IF(K$1=1,VLOOKUP(VLOOKUP($A252,'Raw Data'!$A$3:$AL$300,MATCH(Reformatted!K$2,'Raw Data'!$A$2:$AK$2,0),0),Scoring!$A$2:$B$5,2,0),VLOOKUP(VLOOKUP($A252,'Raw Data'!$A$3:$AL$300,MATCH(Reformatted!K$2,'Raw Data'!$A$2:$AK$2,0),0),Scoring!$D$2:$E$5,2,0)),"")</f>
        <v/>
      </c>
      <c r="L252" s="2" t="str">
        <f>IFERROR(IF(L$1=1,VLOOKUP(VLOOKUP($A252,'Raw Data'!$A$3:$AL$300,MATCH(Reformatted!L$2,'Raw Data'!$A$2:$AK$2,0),0),Scoring!$A$2:$B$5,2,0),VLOOKUP(VLOOKUP($A252,'Raw Data'!$A$3:$AL$300,MATCH(Reformatted!L$2,'Raw Data'!$A$2:$AK$2,0),0),Scoring!$D$2:$E$5,2,0)),"")</f>
        <v/>
      </c>
      <c r="M252" s="2" t="str">
        <f>IFERROR(IF(M$1=1,VLOOKUP(VLOOKUP($A252,'Raw Data'!$A$3:$AL$300,MATCH(Reformatted!M$2,'Raw Data'!$A$2:$AK$2,0),0),Scoring!$A$2:$B$5,2,0),VLOOKUP(VLOOKUP($A252,'Raw Data'!$A$3:$AL$300,MATCH(Reformatted!M$2,'Raw Data'!$A$2:$AK$2,0),0),Scoring!$D$2:$E$5,2,0)),"")</f>
        <v/>
      </c>
      <c r="N252" s="2" t="str">
        <f>IFERROR(IF(N$1=1,VLOOKUP(VLOOKUP($A252,'Raw Data'!$A$3:$AL$300,MATCH(Reformatted!N$2,'Raw Data'!$A$2:$AK$2,0),0),Scoring!$A$2:$B$5,2,0),VLOOKUP(VLOOKUP($A252,'Raw Data'!$A$3:$AL$300,MATCH(Reformatted!N$2,'Raw Data'!$A$2:$AK$2,0),0),Scoring!$D$2:$E$5,2,0)),"")</f>
        <v/>
      </c>
      <c r="O252" s="2" t="str">
        <f>IFERROR(IF(O$1=1,VLOOKUP(VLOOKUP($A252,'Raw Data'!$A$3:$AL$300,MATCH(Reformatted!O$2,'Raw Data'!$A$2:$AK$2,0),0),Scoring!$A$2:$B$5,2,0),VLOOKUP(VLOOKUP($A252,'Raw Data'!$A$3:$AL$300,MATCH(Reformatted!O$2,'Raw Data'!$A$2:$AK$2,0),0),Scoring!$D$2:$E$5,2,0)),"")</f>
        <v/>
      </c>
      <c r="P252" s="2" t="str">
        <f>IFERROR(IF(P$1=1,VLOOKUP(VLOOKUP($A252,'Raw Data'!$A$3:$AL$300,MATCH(Reformatted!P$2,'Raw Data'!$A$2:$AK$2,0),0),Scoring!$A$2:$B$5,2,0),VLOOKUP(VLOOKUP($A252,'Raw Data'!$A$3:$AL$300,MATCH(Reformatted!P$2,'Raw Data'!$A$2:$AK$2,0),0),Scoring!$D$2:$E$5,2,0)),"")</f>
        <v/>
      </c>
      <c r="Q252" s="2" t="str">
        <f>IFERROR(IF(Q$1=1,VLOOKUP(VLOOKUP($A252,'Raw Data'!$A$3:$AL$300,MATCH(Reformatted!Q$2,'Raw Data'!$A$2:$AK$2,0),0),Scoring!$A$2:$B$5,2,0),VLOOKUP(VLOOKUP($A252,'Raw Data'!$A$3:$AL$300,MATCH(Reformatted!Q$2,'Raw Data'!$A$2:$AK$2,0),0),Scoring!$D$2:$E$5,2,0)),"")</f>
        <v/>
      </c>
      <c r="R252" s="2" t="str">
        <f>IFERROR(IF(R$1=1,VLOOKUP(VLOOKUP($A252,'Raw Data'!$A$3:$AL$300,MATCH(Reformatted!R$2,'Raw Data'!$A$2:$AK$2,0),0),Scoring!$A$2:$B$5,2,0),VLOOKUP(VLOOKUP($A252,'Raw Data'!$A$3:$AL$300,MATCH(Reformatted!R$2,'Raw Data'!$A$2:$AK$2,0),0),Scoring!$D$2:$E$5,2,0)),"")</f>
        <v/>
      </c>
      <c r="S252" s="2" t="str">
        <f>IFERROR(IF(S$1=1,VLOOKUP(VLOOKUP($A252,'Raw Data'!$A$3:$AL$300,MATCH(Reformatted!S$2,'Raw Data'!$A$2:$AK$2,0),0),Scoring!$A$2:$B$5,2,0),VLOOKUP(VLOOKUP($A252,'Raw Data'!$A$3:$AL$300,MATCH(Reformatted!S$2,'Raw Data'!$A$2:$AK$2,0),0),Scoring!$D$2:$E$5,2,0)),"")</f>
        <v/>
      </c>
      <c r="T252" s="7">
        <f t="shared" si="6"/>
        <v>0</v>
      </c>
      <c r="U252" s="2" t="str">
        <f>IFERROR(VLOOKUP(VLOOKUP($A252,'Raw Data'!$A$3:$AL$300,MATCH(Reformatted!U$2,'Raw Data'!$A$2:$AK$2,0),0),Scoring!$G$2:$H$5,2,0),"")</f>
        <v/>
      </c>
      <c r="V252" s="2" t="str">
        <f>IFERROR(VLOOKUP(VLOOKUP($A252,'Raw Data'!$A$3:$AL$300,MATCH(Reformatted!V$2,'Raw Data'!$A$2:$AK$2,0),0),Scoring!$G$2:$H$5,2,0),"")</f>
        <v/>
      </c>
      <c r="W252" s="2" t="str">
        <f>IFERROR(VLOOKUP(VLOOKUP($A252,'Raw Data'!$A$3:$AL$300,MATCH(Reformatted!W$2,'Raw Data'!$A$2:$AK$2,0),0),Scoring!$G$2:$H$5,2,0),"")</f>
        <v/>
      </c>
      <c r="X252" s="2" t="str">
        <f>IFERROR(VLOOKUP(VLOOKUP($A252,'Raw Data'!$A$3:$AL$300,MATCH(Reformatted!X$2,'Raw Data'!$A$2:$AK$2,0),0),Scoring!$G$2:$H$5,2,0),"")</f>
        <v/>
      </c>
      <c r="Y252" s="2" t="str">
        <f>IFERROR(VLOOKUP(VLOOKUP($A252,'Raw Data'!$A$3:$AL$300,MATCH(Reformatted!Y$2,'Raw Data'!$A$2:$AK$2,0),0),Scoring!$G$2:$H$5,2,0),"")</f>
        <v/>
      </c>
      <c r="Z252" s="2" t="str">
        <f>IFERROR(VLOOKUP(VLOOKUP($A252,'Raw Data'!$A$3:$AL$300,MATCH(Reformatted!Z$2,'Raw Data'!$A$2:$AK$2,0),0),Scoring!$G$2:$H$5,2,0),"")</f>
        <v/>
      </c>
      <c r="AA252" s="2" t="str">
        <f>IFERROR(VLOOKUP(VLOOKUP($A252,'Raw Data'!$A$3:$AL$300,MATCH(Reformatted!AA$2,'Raw Data'!$A$2:$AK$2,0),0),Scoring!$G$2:$H$5,2,0),"")</f>
        <v/>
      </c>
      <c r="AB252" s="2" t="str">
        <f>IFERROR(VLOOKUP(VLOOKUP($A252,'Raw Data'!$A$3:$AL$300,MATCH(Reformatted!AB$2,'Raw Data'!$A$2:$AK$2,0),0),Scoring!$G$2:$H$5,2,0),"")</f>
        <v/>
      </c>
      <c r="AC252" s="8">
        <f t="shared" si="7"/>
        <v>0</v>
      </c>
      <c r="AD252" s="2" t="e">
        <f>VLOOKUP($A252,'Raw Data'!$A$3:$AL$300,MATCH(Reformatted!AD$2,'Raw Data'!$A$2:$AK$2,0),0)</f>
        <v>#N/A</v>
      </c>
      <c r="AE252" s="2" t="e">
        <f>VLOOKUP($A252,'Raw Data'!$A$3:$AL$300,MATCH(Reformatted!AE$2,'Raw Data'!$A$2:$AK$2,0),0)</f>
        <v>#N/A</v>
      </c>
      <c r="AF252" s="2" t="e">
        <f>VLOOKUP($A252,'Raw Data'!$A$3:$AL$300,MATCH(Reformatted!AF$2,'Raw Data'!$A$2:$AK$2,0),0)</f>
        <v>#N/A</v>
      </c>
      <c r="AG252" s="2" t="e">
        <f>VLOOKUP($A252,'Raw Data'!$A$3:$AL$300,MATCH(Reformatted!AG$2,'Raw Data'!$A$2:$AK$2,0),0)</f>
        <v>#N/A</v>
      </c>
      <c r="AH252" s="2" t="e">
        <f>VLOOKUP($A252,'Raw Data'!$A$3:$AL$300,MATCH(Reformatted!AH$2,'Raw Data'!$A$2:$AK$2,0),0)</f>
        <v>#N/A</v>
      </c>
      <c r="AI252" s="2" t="e">
        <f>VLOOKUP($A252,'Raw Data'!$A$3:$AL$300,MATCH(Reformatted!AI$2,'Raw Data'!$A$2:$AK$2,0),0)</f>
        <v>#N/A</v>
      </c>
      <c r="AJ252" s="2" t="e">
        <f>VLOOKUP($A252,'Raw Data'!$A$3:$AL$300,MATCH(Reformatted!AJ$2,'Raw Data'!$A$2:$AK$2,0),0)</f>
        <v>#N/A</v>
      </c>
      <c r="AK252" s="2" t="e">
        <f>VLOOKUP($A252,'Raw Data'!$A$3:$AL$300,MATCH(Reformatted!AK$2,'Raw Data'!$A$2:$AK$2,0),0)</f>
        <v>#N/A</v>
      </c>
      <c r="AL252" s="2" t="e">
        <f>VLOOKUP($A252,'Raw Data'!$A$3:$AL$300,MATCH(Reformatted!AL$2,'Raw Data'!$A$2:$AK$2,0),0)</f>
        <v>#N/A</v>
      </c>
      <c r="AM252" s="2" t="e">
        <f>VLOOKUP($A252,'Raw Data'!$A$3:$AL$300,MATCH(Reformatted!AM$2,'Raw Data'!$A$2:$AK$2,0),0)</f>
        <v>#N/A</v>
      </c>
      <c r="AO252" s="22"/>
      <c r="AP252" s="23"/>
    </row>
    <row r="253" spans="1:42" ht="23.25" x14ac:dyDescent="0.35">
      <c r="A253" s="12"/>
      <c r="B253" s="12"/>
      <c r="C253" s="2" t="str">
        <f>IFERROR(IF(C$1=1,VLOOKUP(VLOOKUP($A253,'Raw Data'!$A$3:$AL$300,MATCH(Reformatted!C$2,'Raw Data'!$A$2:$AK$2,0),0),Scoring!$A$2:$B$5,2,0),VLOOKUP(VLOOKUP($A253,'Raw Data'!$A$3:$AL$300,MATCH(Reformatted!C$2,'Raw Data'!$A$2:$AK$2,0),0),Scoring!$D$2:$E$5,2,0)),"")</f>
        <v/>
      </c>
      <c r="D253" s="2" t="str">
        <f>IFERROR(IF(D$1=1,VLOOKUP(VLOOKUP($A253,'Raw Data'!$A$3:$AL$300,MATCH(Reformatted!D$2,'Raw Data'!$A$2:$AK$2,0),0),Scoring!$A$2:$B$5,2,0),VLOOKUP(VLOOKUP($A253,'Raw Data'!$A$3:$AL$300,MATCH(Reformatted!D$2,'Raw Data'!$A$2:$AK$2,0),0),Scoring!$D$2:$E$5,2,0)),"")</f>
        <v/>
      </c>
      <c r="E253" s="2" t="str">
        <f>IFERROR(IF(E$1=1,VLOOKUP(VLOOKUP($A253,'Raw Data'!$A$3:$AL$300,MATCH(Reformatted!E$2,'Raw Data'!$A$2:$AK$2,0),0),Scoring!$A$2:$B$5,2,0),VLOOKUP(VLOOKUP($A253,'Raw Data'!$A$3:$AL$300,MATCH(Reformatted!E$2,'Raw Data'!$A$2:$AK$2,0),0),Scoring!$D$2:$E$5,2,0)),"")</f>
        <v/>
      </c>
      <c r="F253" s="2" t="str">
        <f>IFERROR(IF(F$1=1,VLOOKUP(VLOOKUP($A253,'Raw Data'!$A$3:$AL$300,MATCH(Reformatted!F$2,'Raw Data'!$A$2:$AK$2,0),0),Scoring!$A$2:$B$5,2,0),VLOOKUP(VLOOKUP($A253,'Raw Data'!$A$3:$AL$300,MATCH(Reformatted!F$2,'Raw Data'!$A$2:$AK$2,0),0),Scoring!$D$2:$E$5,2,0)),"")</f>
        <v/>
      </c>
      <c r="G253" s="2" t="str">
        <f>IFERROR(IF(G$1=1,VLOOKUP(VLOOKUP($A253,'Raw Data'!$A$3:$AL$300,MATCH(Reformatted!G$2,'Raw Data'!$A$2:$AK$2,0),0),Scoring!$A$2:$B$5,2,0),VLOOKUP(VLOOKUP($A253,'Raw Data'!$A$3:$AL$300,MATCH(Reformatted!G$2,'Raw Data'!$A$2:$AK$2,0),0),Scoring!$D$2:$E$5,2,0)),"")</f>
        <v/>
      </c>
      <c r="H253" s="2" t="str">
        <f>IFERROR(IF(H$1=1,VLOOKUP(VLOOKUP($A253,'Raw Data'!$A$3:$AL$300,MATCH(Reformatted!H$2,'Raw Data'!$A$2:$AK$2,0),0),Scoring!$A$2:$B$5,2,0),VLOOKUP(VLOOKUP($A253,'Raw Data'!$A$3:$AL$300,MATCH(Reformatted!H$2,'Raw Data'!$A$2:$AK$2,0),0),Scoring!$D$2:$E$5,2,0)),"")</f>
        <v/>
      </c>
      <c r="I253" s="2" t="str">
        <f>IFERROR(IF(I$1=1,VLOOKUP(VLOOKUP($A253,'Raw Data'!$A$3:$AL$300,MATCH(Reformatted!I$2,'Raw Data'!$A$2:$AK$2,0),0),Scoring!$A$2:$B$5,2,0),VLOOKUP(VLOOKUP($A253,'Raw Data'!$A$3:$AL$300,MATCH(Reformatted!I$2,'Raw Data'!$A$2:$AK$2,0),0),Scoring!$D$2:$E$5,2,0)),"")</f>
        <v/>
      </c>
      <c r="J253" s="2" t="str">
        <f>IFERROR(IF(J$1=1,VLOOKUP(VLOOKUP($A253,'Raw Data'!$A$3:$AL$300,MATCH(Reformatted!J$2,'Raw Data'!$A$2:$AK$2,0),0),Scoring!$A$2:$B$5,2,0),VLOOKUP(VLOOKUP($A253,'Raw Data'!$A$3:$AL$300,MATCH(Reformatted!J$2,'Raw Data'!$A$2:$AK$2,0),0),Scoring!$D$2:$E$5,2,0)),"")</f>
        <v/>
      </c>
      <c r="K253" s="2" t="str">
        <f>IFERROR(IF(K$1=1,VLOOKUP(VLOOKUP($A253,'Raw Data'!$A$3:$AL$300,MATCH(Reformatted!K$2,'Raw Data'!$A$2:$AK$2,0),0),Scoring!$A$2:$B$5,2,0),VLOOKUP(VLOOKUP($A253,'Raw Data'!$A$3:$AL$300,MATCH(Reformatted!K$2,'Raw Data'!$A$2:$AK$2,0),0),Scoring!$D$2:$E$5,2,0)),"")</f>
        <v/>
      </c>
      <c r="L253" s="2" t="str">
        <f>IFERROR(IF(L$1=1,VLOOKUP(VLOOKUP($A253,'Raw Data'!$A$3:$AL$300,MATCH(Reformatted!L$2,'Raw Data'!$A$2:$AK$2,0),0),Scoring!$A$2:$B$5,2,0),VLOOKUP(VLOOKUP($A253,'Raw Data'!$A$3:$AL$300,MATCH(Reformatted!L$2,'Raw Data'!$A$2:$AK$2,0),0),Scoring!$D$2:$E$5,2,0)),"")</f>
        <v/>
      </c>
      <c r="M253" s="2" t="str">
        <f>IFERROR(IF(M$1=1,VLOOKUP(VLOOKUP($A253,'Raw Data'!$A$3:$AL$300,MATCH(Reformatted!M$2,'Raw Data'!$A$2:$AK$2,0),0),Scoring!$A$2:$B$5,2,0),VLOOKUP(VLOOKUP($A253,'Raw Data'!$A$3:$AL$300,MATCH(Reformatted!M$2,'Raw Data'!$A$2:$AK$2,0),0),Scoring!$D$2:$E$5,2,0)),"")</f>
        <v/>
      </c>
      <c r="N253" s="2" t="str">
        <f>IFERROR(IF(N$1=1,VLOOKUP(VLOOKUP($A253,'Raw Data'!$A$3:$AL$300,MATCH(Reformatted!N$2,'Raw Data'!$A$2:$AK$2,0),0),Scoring!$A$2:$B$5,2,0),VLOOKUP(VLOOKUP($A253,'Raw Data'!$A$3:$AL$300,MATCH(Reformatted!N$2,'Raw Data'!$A$2:$AK$2,0),0),Scoring!$D$2:$E$5,2,0)),"")</f>
        <v/>
      </c>
      <c r="O253" s="2" t="str">
        <f>IFERROR(IF(O$1=1,VLOOKUP(VLOOKUP($A253,'Raw Data'!$A$3:$AL$300,MATCH(Reformatted!O$2,'Raw Data'!$A$2:$AK$2,0),0),Scoring!$A$2:$B$5,2,0),VLOOKUP(VLOOKUP($A253,'Raw Data'!$A$3:$AL$300,MATCH(Reformatted!O$2,'Raw Data'!$A$2:$AK$2,0),0),Scoring!$D$2:$E$5,2,0)),"")</f>
        <v/>
      </c>
      <c r="P253" s="2" t="str">
        <f>IFERROR(IF(P$1=1,VLOOKUP(VLOOKUP($A253,'Raw Data'!$A$3:$AL$300,MATCH(Reformatted!P$2,'Raw Data'!$A$2:$AK$2,0),0),Scoring!$A$2:$B$5,2,0),VLOOKUP(VLOOKUP($A253,'Raw Data'!$A$3:$AL$300,MATCH(Reformatted!P$2,'Raw Data'!$A$2:$AK$2,0),0),Scoring!$D$2:$E$5,2,0)),"")</f>
        <v/>
      </c>
      <c r="Q253" s="2" t="str">
        <f>IFERROR(IF(Q$1=1,VLOOKUP(VLOOKUP($A253,'Raw Data'!$A$3:$AL$300,MATCH(Reformatted!Q$2,'Raw Data'!$A$2:$AK$2,0),0),Scoring!$A$2:$B$5,2,0),VLOOKUP(VLOOKUP($A253,'Raw Data'!$A$3:$AL$300,MATCH(Reformatted!Q$2,'Raw Data'!$A$2:$AK$2,0),0),Scoring!$D$2:$E$5,2,0)),"")</f>
        <v/>
      </c>
      <c r="R253" s="2" t="str">
        <f>IFERROR(IF(R$1=1,VLOOKUP(VLOOKUP($A253,'Raw Data'!$A$3:$AL$300,MATCH(Reformatted!R$2,'Raw Data'!$A$2:$AK$2,0),0),Scoring!$A$2:$B$5,2,0),VLOOKUP(VLOOKUP($A253,'Raw Data'!$A$3:$AL$300,MATCH(Reformatted!R$2,'Raw Data'!$A$2:$AK$2,0),0),Scoring!$D$2:$E$5,2,0)),"")</f>
        <v/>
      </c>
      <c r="S253" s="2" t="str">
        <f>IFERROR(IF(S$1=1,VLOOKUP(VLOOKUP($A253,'Raw Data'!$A$3:$AL$300,MATCH(Reformatted!S$2,'Raw Data'!$A$2:$AK$2,0),0),Scoring!$A$2:$B$5,2,0),VLOOKUP(VLOOKUP($A253,'Raw Data'!$A$3:$AL$300,MATCH(Reformatted!S$2,'Raw Data'!$A$2:$AK$2,0),0),Scoring!$D$2:$E$5,2,0)),"")</f>
        <v/>
      </c>
      <c r="T253" s="7">
        <f t="shared" si="6"/>
        <v>0</v>
      </c>
      <c r="U253" s="2" t="str">
        <f>IFERROR(VLOOKUP(VLOOKUP($A253,'Raw Data'!$A$3:$AL$300,MATCH(Reformatted!U$2,'Raw Data'!$A$2:$AK$2,0),0),Scoring!$G$2:$H$5,2,0),"")</f>
        <v/>
      </c>
      <c r="V253" s="2" t="str">
        <f>IFERROR(VLOOKUP(VLOOKUP($A253,'Raw Data'!$A$3:$AL$300,MATCH(Reformatted!V$2,'Raw Data'!$A$2:$AK$2,0),0),Scoring!$G$2:$H$5,2,0),"")</f>
        <v/>
      </c>
      <c r="W253" s="2" t="str">
        <f>IFERROR(VLOOKUP(VLOOKUP($A253,'Raw Data'!$A$3:$AL$300,MATCH(Reformatted!W$2,'Raw Data'!$A$2:$AK$2,0),0),Scoring!$G$2:$H$5,2,0),"")</f>
        <v/>
      </c>
      <c r="X253" s="2" t="str">
        <f>IFERROR(VLOOKUP(VLOOKUP($A253,'Raw Data'!$A$3:$AL$300,MATCH(Reformatted!X$2,'Raw Data'!$A$2:$AK$2,0),0),Scoring!$G$2:$H$5,2,0),"")</f>
        <v/>
      </c>
      <c r="Y253" s="2" t="str">
        <f>IFERROR(VLOOKUP(VLOOKUP($A253,'Raw Data'!$A$3:$AL$300,MATCH(Reformatted!Y$2,'Raw Data'!$A$2:$AK$2,0),0),Scoring!$G$2:$H$5,2,0),"")</f>
        <v/>
      </c>
      <c r="Z253" s="2" t="str">
        <f>IFERROR(VLOOKUP(VLOOKUP($A253,'Raw Data'!$A$3:$AL$300,MATCH(Reformatted!Z$2,'Raw Data'!$A$2:$AK$2,0),0),Scoring!$G$2:$H$5,2,0),"")</f>
        <v/>
      </c>
      <c r="AA253" s="2" t="str">
        <f>IFERROR(VLOOKUP(VLOOKUP($A253,'Raw Data'!$A$3:$AL$300,MATCH(Reformatted!AA$2,'Raw Data'!$A$2:$AK$2,0),0),Scoring!$G$2:$H$5,2,0),"")</f>
        <v/>
      </c>
      <c r="AB253" s="2" t="str">
        <f>IFERROR(VLOOKUP(VLOOKUP($A253,'Raw Data'!$A$3:$AL$300,MATCH(Reformatted!AB$2,'Raw Data'!$A$2:$AK$2,0),0),Scoring!$G$2:$H$5,2,0),"")</f>
        <v/>
      </c>
      <c r="AC253" s="8">
        <f t="shared" si="7"/>
        <v>0</v>
      </c>
      <c r="AD253" s="2" t="e">
        <f>VLOOKUP($A253,'Raw Data'!$A$3:$AL$300,MATCH(Reformatted!AD$2,'Raw Data'!$A$2:$AK$2,0),0)</f>
        <v>#N/A</v>
      </c>
      <c r="AE253" s="2" t="e">
        <f>VLOOKUP($A253,'Raw Data'!$A$3:$AL$300,MATCH(Reformatted!AE$2,'Raw Data'!$A$2:$AK$2,0),0)</f>
        <v>#N/A</v>
      </c>
      <c r="AF253" s="2" t="e">
        <f>VLOOKUP($A253,'Raw Data'!$A$3:$AL$300,MATCH(Reformatted!AF$2,'Raw Data'!$A$2:$AK$2,0),0)</f>
        <v>#N/A</v>
      </c>
      <c r="AG253" s="2" t="e">
        <f>VLOOKUP($A253,'Raw Data'!$A$3:$AL$300,MATCH(Reformatted!AG$2,'Raw Data'!$A$2:$AK$2,0),0)</f>
        <v>#N/A</v>
      </c>
      <c r="AH253" s="2" t="e">
        <f>VLOOKUP($A253,'Raw Data'!$A$3:$AL$300,MATCH(Reformatted!AH$2,'Raw Data'!$A$2:$AK$2,0),0)</f>
        <v>#N/A</v>
      </c>
      <c r="AI253" s="2" t="e">
        <f>VLOOKUP($A253,'Raw Data'!$A$3:$AL$300,MATCH(Reformatted!AI$2,'Raw Data'!$A$2:$AK$2,0),0)</f>
        <v>#N/A</v>
      </c>
      <c r="AJ253" s="2" t="e">
        <f>VLOOKUP($A253,'Raw Data'!$A$3:$AL$300,MATCH(Reformatted!AJ$2,'Raw Data'!$A$2:$AK$2,0),0)</f>
        <v>#N/A</v>
      </c>
      <c r="AK253" s="2" t="e">
        <f>VLOOKUP($A253,'Raw Data'!$A$3:$AL$300,MATCH(Reformatted!AK$2,'Raw Data'!$A$2:$AK$2,0),0)</f>
        <v>#N/A</v>
      </c>
      <c r="AL253" s="2" t="e">
        <f>VLOOKUP($A253,'Raw Data'!$A$3:$AL$300,MATCH(Reformatted!AL$2,'Raw Data'!$A$2:$AK$2,0),0)</f>
        <v>#N/A</v>
      </c>
      <c r="AM253" s="2" t="e">
        <f>VLOOKUP($A253,'Raw Data'!$A$3:$AL$300,MATCH(Reformatted!AM$2,'Raw Data'!$A$2:$AK$2,0),0)</f>
        <v>#N/A</v>
      </c>
      <c r="AO253" s="22"/>
      <c r="AP253" s="23"/>
    </row>
    <row r="254" spans="1:42" ht="23.25" x14ac:dyDescent="0.35">
      <c r="A254" s="12"/>
      <c r="B254" s="12"/>
      <c r="C254" s="2" t="str">
        <f>IFERROR(IF(C$1=1,VLOOKUP(VLOOKUP($A254,'Raw Data'!$A$3:$AL$300,MATCH(Reformatted!C$2,'Raw Data'!$A$2:$AK$2,0),0),Scoring!$A$2:$B$5,2,0),VLOOKUP(VLOOKUP($A254,'Raw Data'!$A$3:$AL$300,MATCH(Reformatted!C$2,'Raw Data'!$A$2:$AK$2,0),0),Scoring!$D$2:$E$5,2,0)),"")</f>
        <v/>
      </c>
      <c r="D254" s="2" t="str">
        <f>IFERROR(IF(D$1=1,VLOOKUP(VLOOKUP($A254,'Raw Data'!$A$3:$AL$300,MATCH(Reformatted!D$2,'Raw Data'!$A$2:$AK$2,0),0),Scoring!$A$2:$B$5,2,0),VLOOKUP(VLOOKUP($A254,'Raw Data'!$A$3:$AL$300,MATCH(Reformatted!D$2,'Raw Data'!$A$2:$AK$2,0),0),Scoring!$D$2:$E$5,2,0)),"")</f>
        <v/>
      </c>
      <c r="E254" s="2" t="str">
        <f>IFERROR(IF(E$1=1,VLOOKUP(VLOOKUP($A254,'Raw Data'!$A$3:$AL$300,MATCH(Reformatted!E$2,'Raw Data'!$A$2:$AK$2,0),0),Scoring!$A$2:$B$5,2,0),VLOOKUP(VLOOKUP($A254,'Raw Data'!$A$3:$AL$300,MATCH(Reformatted!E$2,'Raw Data'!$A$2:$AK$2,0),0),Scoring!$D$2:$E$5,2,0)),"")</f>
        <v/>
      </c>
      <c r="F254" s="2" t="str">
        <f>IFERROR(IF(F$1=1,VLOOKUP(VLOOKUP($A254,'Raw Data'!$A$3:$AL$300,MATCH(Reformatted!F$2,'Raw Data'!$A$2:$AK$2,0),0),Scoring!$A$2:$B$5,2,0),VLOOKUP(VLOOKUP($A254,'Raw Data'!$A$3:$AL$300,MATCH(Reformatted!F$2,'Raw Data'!$A$2:$AK$2,0),0),Scoring!$D$2:$E$5,2,0)),"")</f>
        <v/>
      </c>
      <c r="G254" s="2" t="str">
        <f>IFERROR(IF(G$1=1,VLOOKUP(VLOOKUP($A254,'Raw Data'!$A$3:$AL$300,MATCH(Reformatted!G$2,'Raw Data'!$A$2:$AK$2,0),0),Scoring!$A$2:$B$5,2,0),VLOOKUP(VLOOKUP($A254,'Raw Data'!$A$3:$AL$300,MATCH(Reformatted!G$2,'Raw Data'!$A$2:$AK$2,0),0),Scoring!$D$2:$E$5,2,0)),"")</f>
        <v/>
      </c>
      <c r="H254" s="2" t="str">
        <f>IFERROR(IF(H$1=1,VLOOKUP(VLOOKUP($A254,'Raw Data'!$A$3:$AL$300,MATCH(Reformatted!H$2,'Raw Data'!$A$2:$AK$2,0),0),Scoring!$A$2:$B$5,2,0),VLOOKUP(VLOOKUP($A254,'Raw Data'!$A$3:$AL$300,MATCH(Reformatted!H$2,'Raw Data'!$A$2:$AK$2,0),0),Scoring!$D$2:$E$5,2,0)),"")</f>
        <v/>
      </c>
      <c r="I254" s="2" t="str">
        <f>IFERROR(IF(I$1=1,VLOOKUP(VLOOKUP($A254,'Raw Data'!$A$3:$AL$300,MATCH(Reformatted!I$2,'Raw Data'!$A$2:$AK$2,0),0),Scoring!$A$2:$B$5,2,0),VLOOKUP(VLOOKUP($A254,'Raw Data'!$A$3:$AL$300,MATCH(Reformatted!I$2,'Raw Data'!$A$2:$AK$2,0),0),Scoring!$D$2:$E$5,2,0)),"")</f>
        <v/>
      </c>
      <c r="J254" s="2" t="str">
        <f>IFERROR(IF(J$1=1,VLOOKUP(VLOOKUP($A254,'Raw Data'!$A$3:$AL$300,MATCH(Reformatted!J$2,'Raw Data'!$A$2:$AK$2,0),0),Scoring!$A$2:$B$5,2,0),VLOOKUP(VLOOKUP($A254,'Raw Data'!$A$3:$AL$300,MATCH(Reformatted!J$2,'Raw Data'!$A$2:$AK$2,0),0),Scoring!$D$2:$E$5,2,0)),"")</f>
        <v/>
      </c>
      <c r="K254" s="2" t="str">
        <f>IFERROR(IF(K$1=1,VLOOKUP(VLOOKUP($A254,'Raw Data'!$A$3:$AL$300,MATCH(Reformatted!K$2,'Raw Data'!$A$2:$AK$2,0),0),Scoring!$A$2:$B$5,2,0),VLOOKUP(VLOOKUP($A254,'Raw Data'!$A$3:$AL$300,MATCH(Reformatted!K$2,'Raw Data'!$A$2:$AK$2,0),0),Scoring!$D$2:$E$5,2,0)),"")</f>
        <v/>
      </c>
      <c r="L254" s="2" t="str">
        <f>IFERROR(IF(L$1=1,VLOOKUP(VLOOKUP($A254,'Raw Data'!$A$3:$AL$300,MATCH(Reformatted!L$2,'Raw Data'!$A$2:$AK$2,0),0),Scoring!$A$2:$B$5,2,0),VLOOKUP(VLOOKUP($A254,'Raw Data'!$A$3:$AL$300,MATCH(Reformatted!L$2,'Raw Data'!$A$2:$AK$2,0),0),Scoring!$D$2:$E$5,2,0)),"")</f>
        <v/>
      </c>
      <c r="M254" s="2" t="str">
        <f>IFERROR(IF(M$1=1,VLOOKUP(VLOOKUP($A254,'Raw Data'!$A$3:$AL$300,MATCH(Reformatted!M$2,'Raw Data'!$A$2:$AK$2,0),0),Scoring!$A$2:$B$5,2,0),VLOOKUP(VLOOKUP($A254,'Raw Data'!$A$3:$AL$300,MATCH(Reformatted!M$2,'Raw Data'!$A$2:$AK$2,0),0),Scoring!$D$2:$E$5,2,0)),"")</f>
        <v/>
      </c>
      <c r="N254" s="2" t="str">
        <f>IFERROR(IF(N$1=1,VLOOKUP(VLOOKUP($A254,'Raw Data'!$A$3:$AL$300,MATCH(Reformatted!N$2,'Raw Data'!$A$2:$AK$2,0),0),Scoring!$A$2:$B$5,2,0),VLOOKUP(VLOOKUP($A254,'Raw Data'!$A$3:$AL$300,MATCH(Reformatted!N$2,'Raw Data'!$A$2:$AK$2,0),0),Scoring!$D$2:$E$5,2,0)),"")</f>
        <v/>
      </c>
      <c r="O254" s="2" t="str">
        <f>IFERROR(IF(O$1=1,VLOOKUP(VLOOKUP($A254,'Raw Data'!$A$3:$AL$300,MATCH(Reformatted!O$2,'Raw Data'!$A$2:$AK$2,0),0),Scoring!$A$2:$B$5,2,0),VLOOKUP(VLOOKUP($A254,'Raw Data'!$A$3:$AL$300,MATCH(Reformatted!O$2,'Raw Data'!$A$2:$AK$2,0),0),Scoring!$D$2:$E$5,2,0)),"")</f>
        <v/>
      </c>
      <c r="P254" s="2" t="str">
        <f>IFERROR(IF(P$1=1,VLOOKUP(VLOOKUP($A254,'Raw Data'!$A$3:$AL$300,MATCH(Reformatted!P$2,'Raw Data'!$A$2:$AK$2,0),0),Scoring!$A$2:$B$5,2,0),VLOOKUP(VLOOKUP($A254,'Raw Data'!$A$3:$AL$300,MATCH(Reformatted!P$2,'Raw Data'!$A$2:$AK$2,0),0),Scoring!$D$2:$E$5,2,0)),"")</f>
        <v/>
      </c>
      <c r="Q254" s="2" t="str">
        <f>IFERROR(IF(Q$1=1,VLOOKUP(VLOOKUP($A254,'Raw Data'!$A$3:$AL$300,MATCH(Reformatted!Q$2,'Raw Data'!$A$2:$AK$2,0),0),Scoring!$A$2:$B$5,2,0),VLOOKUP(VLOOKUP($A254,'Raw Data'!$A$3:$AL$300,MATCH(Reformatted!Q$2,'Raw Data'!$A$2:$AK$2,0),0),Scoring!$D$2:$E$5,2,0)),"")</f>
        <v/>
      </c>
      <c r="R254" s="2" t="str">
        <f>IFERROR(IF(R$1=1,VLOOKUP(VLOOKUP($A254,'Raw Data'!$A$3:$AL$300,MATCH(Reformatted!R$2,'Raw Data'!$A$2:$AK$2,0),0),Scoring!$A$2:$B$5,2,0),VLOOKUP(VLOOKUP($A254,'Raw Data'!$A$3:$AL$300,MATCH(Reformatted!R$2,'Raw Data'!$A$2:$AK$2,0),0),Scoring!$D$2:$E$5,2,0)),"")</f>
        <v/>
      </c>
      <c r="S254" s="2" t="str">
        <f>IFERROR(IF(S$1=1,VLOOKUP(VLOOKUP($A254,'Raw Data'!$A$3:$AL$300,MATCH(Reformatted!S$2,'Raw Data'!$A$2:$AK$2,0),0),Scoring!$A$2:$B$5,2,0),VLOOKUP(VLOOKUP($A254,'Raw Data'!$A$3:$AL$300,MATCH(Reformatted!S$2,'Raw Data'!$A$2:$AK$2,0),0),Scoring!$D$2:$E$5,2,0)),"")</f>
        <v/>
      </c>
      <c r="T254" s="7">
        <f t="shared" si="6"/>
        <v>0</v>
      </c>
      <c r="U254" s="2" t="str">
        <f>IFERROR(VLOOKUP(VLOOKUP($A254,'Raw Data'!$A$3:$AL$300,MATCH(Reformatted!U$2,'Raw Data'!$A$2:$AK$2,0),0),Scoring!$G$2:$H$5,2,0),"")</f>
        <v/>
      </c>
      <c r="V254" s="2" t="str">
        <f>IFERROR(VLOOKUP(VLOOKUP($A254,'Raw Data'!$A$3:$AL$300,MATCH(Reformatted!V$2,'Raw Data'!$A$2:$AK$2,0),0),Scoring!$G$2:$H$5,2,0),"")</f>
        <v/>
      </c>
      <c r="W254" s="2" t="str">
        <f>IFERROR(VLOOKUP(VLOOKUP($A254,'Raw Data'!$A$3:$AL$300,MATCH(Reformatted!W$2,'Raw Data'!$A$2:$AK$2,0),0),Scoring!$G$2:$H$5,2,0),"")</f>
        <v/>
      </c>
      <c r="X254" s="2" t="str">
        <f>IFERROR(VLOOKUP(VLOOKUP($A254,'Raw Data'!$A$3:$AL$300,MATCH(Reformatted!X$2,'Raw Data'!$A$2:$AK$2,0),0),Scoring!$G$2:$H$5,2,0),"")</f>
        <v/>
      </c>
      <c r="Y254" s="2" t="str">
        <f>IFERROR(VLOOKUP(VLOOKUP($A254,'Raw Data'!$A$3:$AL$300,MATCH(Reformatted!Y$2,'Raw Data'!$A$2:$AK$2,0),0),Scoring!$G$2:$H$5,2,0),"")</f>
        <v/>
      </c>
      <c r="Z254" s="2" t="str">
        <f>IFERROR(VLOOKUP(VLOOKUP($A254,'Raw Data'!$A$3:$AL$300,MATCH(Reformatted!Z$2,'Raw Data'!$A$2:$AK$2,0),0),Scoring!$G$2:$H$5,2,0),"")</f>
        <v/>
      </c>
      <c r="AA254" s="2" t="str">
        <f>IFERROR(VLOOKUP(VLOOKUP($A254,'Raw Data'!$A$3:$AL$300,MATCH(Reformatted!AA$2,'Raw Data'!$A$2:$AK$2,0),0),Scoring!$G$2:$H$5,2,0),"")</f>
        <v/>
      </c>
      <c r="AB254" s="2" t="str">
        <f>IFERROR(VLOOKUP(VLOOKUP($A254,'Raw Data'!$A$3:$AL$300,MATCH(Reformatted!AB$2,'Raw Data'!$A$2:$AK$2,0),0),Scoring!$G$2:$H$5,2,0),"")</f>
        <v/>
      </c>
      <c r="AC254" s="8">
        <f t="shared" si="7"/>
        <v>0</v>
      </c>
      <c r="AD254" s="2" t="e">
        <f>VLOOKUP($A254,'Raw Data'!$A$3:$AL$300,MATCH(Reformatted!AD$2,'Raw Data'!$A$2:$AK$2,0),0)</f>
        <v>#N/A</v>
      </c>
      <c r="AE254" s="2" t="e">
        <f>VLOOKUP($A254,'Raw Data'!$A$3:$AL$300,MATCH(Reformatted!AE$2,'Raw Data'!$A$2:$AK$2,0),0)</f>
        <v>#N/A</v>
      </c>
      <c r="AF254" s="2" t="e">
        <f>VLOOKUP($A254,'Raw Data'!$A$3:$AL$300,MATCH(Reformatted!AF$2,'Raw Data'!$A$2:$AK$2,0),0)</f>
        <v>#N/A</v>
      </c>
      <c r="AG254" s="2" t="e">
        <f>VLOOKUP($A254,'Raw Data'!$A$3:$AL$300,MATCH(Reformatted!AG$2,'Raw Data'!$A$2:$AK$2,0),0)</f>
        <v>#N/A</v>
      </c>
      <c r="AH254" s="2" t="e">
        <f>VLOOKUP($A254,'Raw Data'!$A$3:$AL$300,MATCH(Reformatted!AH$2,'Raw Data'!$A$2:$AK$2,0),0)</f>
        <v>#N/A</v>
      </c>
      <c r="AI254" s="2" t="e">
        <f>VLOOKUP($A254,'Raw Data'!$A$3:$AL$300,MATCH(Reformatted!AI$2,'Raw Data'!$A$2:$AK$2,0),0)</f>
        <v>#N/A</v>
      </c>
      <c r="AJ254" s="2" t="e">
        <f>VLOOKUP($A254,'Raw Data'!$A$3:$AL$300,MATCH(Reformatted!AJ$2,'Raw Data'!$A$2:$AK$2,0),0)</f>
        <v>#N/A</v>
      </c>
      <c r="AK254" s="2" t="e">
        <f>VLOOKUP($A254,'Raw Data'!$A$3:$AL$300,MATCH(Reformatted!AK$2,'Raw Data'!$A$2:$AK$2,0),0)</f>
        <v>#N/A</v>
      </c>
      <c r="AL254" s="2" t="e">
        <f>VLOOKUP($A254,'Raw Data'!$A$3:$AL$300,MATCH(Reformatted!AL$2,'Raw Data'!$A$2:$AK$2,0),0)</f>
        <v>#N/A</v>
      </c>
      <c r="AM254" s="2" t="e">
        <f>VLOOKUP($A254,'Raw Data'!$A$3:$AL$300,MATCH(Reformatted!AM$2,'Raw Data'!$A$2:$AK$2,0),0)</f>
        <v>#N/A</v>
      </c>
      <c r="AO254" s="22"/>
      <c r="AP254" s="23"/>
    </row>
    <row r="255" spans="1:42" ht="23.25" x14ac:dyDescent="0.35">
      <c r="A255" s="12"/>
      <c r="B255" s="12"/>
      <c r="C255" s="2" t="str">
        <f>IFERROR(IF(C$1=1,VLOOKUP(VLOOKUP($A255,'Raw Data'!$A$3:$AL$300,MATCH(Reformatted!C$2,'Raw Data'!$A$2:$AK$2,0),0),Scoring!$A$2:$B$5,2,0),VLOOKUP(VLOOKUP($A255,'Raw Data'!$A$3:$AL$300,MATCH(Reformatted!C$2,'Raw Data'!$A$2:$AK$2,0),0),Scoring!$D$2:$E$5,2,0)),"")</f>
        <v/>
      </c>
      <c r="D255" s="2" t="str">
        <f>IFERROR(IF(D$1=1,VLOOKUP(VLOOKUP($A255,'Raw Data'!$A$3:$AL$300,MATCH(Reformatted!D$2,'Raw Data'!$A$2:$AK$2,0),0),Scoring!$A$2:$B$5,2,0),VLOOKUP(VLOOKUP($A255,'Raw Data'!$A$3:$AL$300,MATCH(Reformatted!D$2,'Raw Data'!$A$2:$AK$2,0),0),Scoring!$D$2:$E$5,2,0)),"")</f>
        <v/>
      </c>
      <c r="E255" s="2" t="str">
        <f>IFERROR(IF(E$1=1,VLOOKUP(VLOOKUP($A255,'Raw Data'!$A$3:$AL$300,MATCH(Reformatted!E$2,'Raw Data'!$A$2:$AK$2,0),0),Scoring!$A$2:$B$5,2,0),VLOOKUP(VLOOKUP($A255,'Raw Data'!$A$3:$AL$300,MATCH(Reformatted!E$2,'Raw Data'!$A$2:$AK$2,0),0),Scoring!$D$2:$E$5,2,0)),"")</f>
        <v/>
      </c>
      <c r="F255" s="2" t="str">
        <f>IFERROR(IF(F$1=1,VLOOKUP(VLOOKUP($A255,'Raw Data'!$A$3:$AL$300,MATCH(Reformatted!F$2,'Raw Data'!$A$2:$AK$2,0),0),Scoring!$A$2:$B$5,2,0),VLOOKUP(VLOOKUP($A255,'Raw Data'!$A$3:$AL$300,MATCH(Reformatted!F$2,'Raw Data'!$A$2:$AK$2,0),0),Scoring!$D$2:$E$5,2,0)),"")</f>
        <v/>
      </c>
      <c r="G255" s="2" t="str">
        <f>IFERROR(IF(G$1=1,VLOOKUP(VLOOKUP($A255,'Raw Data'!$A$3:$AL$300,MATCH(Reformatted!G$2,'Raw Data'!$A$2:$AK$2,0),0),Scoring!$A$2:$B$5,2,0),VLOOKUP(VLOOKUP($A255,'Raw Data'!$A$3:$AL$300,MATCH(Reformatted!G$2,'Raw Data'!$A$2:$AK$2,0),0),Scoring!$D$2:$E$5,2,0)),"")</f>
        <v/>
      </c>
      <c r="H255" s="2" t="str">
        <f>IFERROR(IF(H$1=1,VLOOKUP(VLOOKUP($A255,'Raw Data'!$A$3:$AL$300,MATCH(Reformatted!H$2,'Raw Data'!$A$2:$AK$2,0),0),Scoring!$A$2:$B$5,2,0),VLOOKUP(VLOOKUP($A255,'Raw Data'!$A$3:$AL$300,MATCH(Reformatted!H$2,'Raw Data'!$A$2:$AK$2,0),0),Scoring!$D$2:$E$5,2,0)),"")</f>
        <v/>
      </c>
      <c r="I255" s="2" t="str">
        <f>IFERROR(IF(I$1=1,VLOOKUP(VLOOKUP($A255,'Raw Data'!$A$3:$AL$300,MATCH(Reformatted!I$2,'Raw Data'!$A$2:$AK$2,0),0),Scoring!$A$2:$B$5,2,0),VLOOKUP(VLOOKUP($A255,'Raw Data'!$A$3:$AL$300,MATCH(Reformatted!I$2,'Raw Data'!$A$2:$AK$2,0),0),Scoring!$D$2:$E$5,2,0)),"")</f>
        <v/>
      </c>
      <c r="J255" s="2" t="str">
        <f>IFERROR(IF(J$1=1,VLOOKUP(VLOOKUP($A255,'Raw Data'!$A$3:$AL$300,MATCH(Reformatted!J$2,'Raw Data'!$A$2:$AK$2,0),0),Scoring!$A$2:$B$5,2,0),VLOOKUP(VLOOKUP($A255,'Raw Data'!$A$3:$AL$300,MATCH(Reformatted!J$2,'Raw Data'!$A$2:$AK$2,0),0),Scoring!$D$2:$E$5,2,0)),"")</f>
        <v/>
      </c>
      <c r="K255" s="2" t="str">
        <f>IFERROR(IF(K$1=1,VLOOKUP(VLOOKUP($A255,'Raw Data'!$A$3:$AL$300,MATCH(Reformatted!K$2,'Raw Data'!$A$2:$AK$2,0),0),Scoring!$A$2:$B$5,2,0),VLOOKUP(VLOOKUP($A255,'Raw Data'!$A$3:$AL$300,MATCH(Reformatted!K$2,'Raw Data'!$A$2:$AK$2,0),0),Scoring!$D$2:$E$5,2,0)),"")</f>
        <v/>
      </c>
      <c r="L255" s="2" t="str">
        <f>IFERROR(IF(L$1=1,VLOOKUP(VLOOKUP($A255,'Raw Data'!$A$3:$AL$300,MATCH(Reformatted!L$2,'Raw Data'!$A$2:$AK$2,0),0),Scoring!$A$2:$B$5,2,0),VLOOKUP(VLOOKUP($A255,'Raw Data'!$A$3:$AL$300,MATCH(Reformatted!L$2,'Raw Data'!$A$2:$AK$2,0),0),Scoring!$D$2:$E$5,2,0)),"")</f>
        <v/>
      </c>
      <c r="M255" s="2" t="str">
        <f>IFERROR(IF(M$1=1,VLOOKUP(VLOOKUP($A255,'Raw Data'!$A$3:$AL$300,MATCH(Reformatted!M$2,'Raw Data'!$A$2:$AK$2,0),0),Scoring!$A$2:$B$5,2,0),VLOOKUP(VLOOKUP($A255,'Raw Data'!$A$3:$AL$300,MATCH(Reformatted!M$2,'Raw Data'!$A$2:$AK$2,0),0),Scoring!$D$2:$E$5,2,0)),"")</f>
        <v/>
      </c>
      <c r="N255" s="2" t="str">
        <f>IFERROR(IF(N$1=1,VLOOKUP(VLOOKUP($A255,'Raw Data'!$A$3:$AL$300,MATCH(Reformatted!N$2,'Raw Data'!$A$2:$AK$2,0),0),Scoring!$A$2:$B$5,2,0),VLOOKUP(VLOOKUP($A255,'Raw Data'!$A$3:$AL$300,MATCH(Reformatted!N$2,'Raw Data'!$A$2:$AK$2,0),0),Scoring!$D$2:$E$5,2,0)),"")</f>
        <v/>
      </c>
      <c r="O255" s="2" t="str">
        <f>IFERROR(IF(O$1=1,VLOOKUP(VLOOKUP($A255,'Raw Data'!$A$3:$AL$300,MATCH(Reformatted!O$2,'Raw Data'!$A$2:$AK$2,0),0),Scoring!$A$2:$B$5,2,0),VLOOKUP(VLOOKUP($A255,'Raw Data'!$A$3:$AL$300,MATCH(Reformatted!O$2,'Raw Data'!$A$2:$AK$2,0),0),Scoring!$D$2:$E$5,2,0)),"")</f>
        <v/>
      </c>
      <c r="P255" s="2" t="str">
        <f>IFERROR(IF(P$1=1,VLOOKUP(VLOOKUP($A255,'Raw Data'!$A$3:$AL$300,MATCH(Reformatted!P$2,'Raw Data'!$A$2:$AK$2,0),0),Scoring!$A$2:$B$5,2,0),VLOOKUP(VLOOKUP($A255,'Raw Data'!$A$3:$AL$300,MATCH(Reformatted!P$2,'Raw Data'!$A$2:$AK$2,0),0),Scoring!$D$2:$E$5,2,0)),"")</f>
        <v/>
      </c>
      <c r="Q255" s="2" t="str">
        <f>IFERROR(IF(Q$1=1,VLOOKUP(VLOOKUP($A255,'Raw Data'!$A$3:$AL$300,MATCH(Reformatted!Q$2,'Raw Data'!$A$2:$AK$2,0),0),Scoring!$A$2:$B$5,2,0),VLOOKUP(VLOOKUP($A255,'Raw Data'!$A$3:$AL$300,MATCH(Reformatted!Q$2,'Raw Data'!$A$2:$AK$2,0),0),Scoring!$D$2:$E$5,2,0)),"")</f>
        <v/>
      </c>
      <c r="R255" s="2" t="str">
        <f>IFERROR(IF(R$1=1,VLOOKUP(VLOOKUP($A255,'Raw Data'!$A$3:$AL$300,MATCH(Reformatted!R$2,'Raw Data'!$A$2:$AK$2,0),0),Scoring!$A$2:$B$5,2,0),VLOOKUP(VLOOKUP($A255,'Raw Data'!$A$3:$AL$300,MATCH(Reformatted!R$2,'Raw Data'!$A$2:$AK$2,0),0),Scoring!$D$2:$E$5,2,0)),"")</f>
        <v/>
      </c>
      <c r="S255" s="2" t="str">
        <f>IFERROR(IF(S$1=1,VLOOKUP(VLOOKUP($A255,'Raw Data'!$A$3:$AL$300,MATCH(Reformatted!S$2,'Raw Data'!$A$2:$AK$2,0),0),Scoring!$A$2:$B$5,2,0),VLOOKUP(VLOOKUP($A255,'Raw Data'!$A$3:$AL$300,MATCH(Reformatted!S$2,'Raw Data'!$A$2:$AK$2,0),0),Scoring!$D$2:$E$5,2,0)),"")</f>
        <v/>
      </c>
      <c r="T255" s="7">
        <f t="shared" si="6"/>
        <v>0</v>
      </c>
      <c r="U255" s="2" t="str">
        <f>IFERROR(VLOOKUP(VLOOKUP($A255,'Raw Data'!$A$3:$AL$300,MATCH(Reformatted!U$2,'Raw Data'!$A$2:$AK$2,0),0),Scoring!$G$2:$H$5,2,0),"")</f>
        <v/>
      </c>
      <c r="V255" s="2" t="str">
        <f>IFERROR(VLOOKUP(VLOOKUP($A255,'Raw Data'!$A$3:$AL$300,MATCH(Reformatted!V$2,'Raw Data'!$A$2:$AK$2,0),0),Scoring!$G$2:$H$5,2,0),"")</f>
        <v/>
      </c>
      <c r="W255" s="2" t="str">
        <f>IFERROR(VLOOKUP(VLOOKUP($A255,'Raw Data'!$A$3:$AL$300,MATCH(Reformatted!W$2,'Raw Data'!$A$2:$AK$2,0),0),Scoring!$G$2:$H$5,2,0),"")</f>
        <v/>
      </c>
      <c r="X255" s="2" t="str">
        <f>IFERROR(VLOOKUP(VLOOKUP($A255,'Raw Data'!$A$3:$AL$300,MATCH(Reformatted!X$2,'Raw Data'!$A$2:$AK$2,0),0),Scoring!$G$2:$H$5,2,0),"")</f>
        <v/>
      </c>
      <c r="Y255" s="2" t="str">
        <f>IFERROR(VLOOKUP(VLOOKUP($A255,'Raw Data'!$A$3:$AL$300,MATCH(Reformatted!Y$2,'Raw Data'!$A$2:$AK$2,0),0),Scoring!$G$2:$H$5,2,0),"")</f>
        <v/>
      </c>
      <c r="Z255" s="2" t="str">
        <f>IFERROR(VLOOKUP(VLOOKUP($A255,'Raw Data'!$A$3:$AL$300,MATCH(Reformatted!Z$2,'Raw Data'!$A$2:$AK$2,0),0),Scoring!$G$2:$H$5,2,0),"")</f>
        <v/>
      </c>
      <c r="AA255" s="2" t="str">
        <f>IFERROR(VLOOKUP(VLOOKUP($A255,'Raw Data'!$A$3:$AL$300,MATCH(Reformatted!AA$2,'Raw Data'!$A$2:$AK$2,0),0),Scoring!$G$2:$H$5,2,0),"")</f>
        <v/>
      </c>
      <c r="AB255" s="2" t="str">
        <f>IFERROR(VLOOKUP(VLOOKUP($A255,'Raw Data'!$A$3:$AL$300,MATCH(Reformatted!AB$2,'Raw Data'!$A$2:$AK$2,0),0),Scoring!$G$2:$H$5,2,0),"")</f>
        <v/>
      </c>
      <c r="AC255" s="8">
        <f t="shared" si="7"/>
        <v>0</v>
      </c>
      <c r="AD255" s="2" t="e">
        <f>VLOOKUP($A255,'Raw Data'!$A$3:$AL$300,MATCH(Reformatted!AD$2,'Raw Data'!$A$2:$AK$2,0),0)</f>
        <v>#N/A</v>
      </c>
      <c r="AE255" s="2" t="e">
        <f>VLOOKUP($A255,'Raw Data'!$A$3:$AL$300,MATCH(Reformatted!AE$2,'Raw Data'!$A$2:$AK$2,0),0)</f>
        <v>#N/A</v>
      </c>
      <c r="AF255" s="2" t="e">
        <f>VLOOKUP($A255,'Raw Data'!$A$3:$AL$300,MATCH(Reformatted!AF$2,'Raw Data'!$A$2:$AK$2,0),0)</f>
        <v>#N/A</v>
      </c>
      <c r="AG255" s="2" t="e">
        <f>VLOOKUP($A255,'Raw Data'!$A$3:$AL$300,MATCH(Reformatted!AG$2,'Raw Data'!$A$2:$AK$2,0),0)</f>
        <v>#N/A</v>
      </c>
      <c r="AH255" s="2" t="e">
        <f>VLOOKUP($A255,'Raw Data'!$A$3:$AL$300,MATCH(Reformatted!AH$2,'Raw Data'!$A$2:$AK$2,0),0)</f>
        <v>#N/A</v>
      </c>
      <c r="AI255" s="2" t="e">
        <f>VLOOKUP($A255,'Raw Data'!$A$3:$AL$300,MATCH(Reformatted!AI$2,'Raw Data'!$A$2:$AK$2,0),0)</f>
        <v>#N/A</v>
      </c>
      <c r="AJ255" s="2" t="e">
        <f>VLOOKUP($A255,'Raw Data'!$A$3:$AL$300,MATCH(Reformatted!AJ$2,'Raw Data'!$A$2:$AK$2,0),0)</f>
        <v>#N/A</v>
      </c>
      <c r="AK255" s="2" t="e">
        <f>VLOOKUP($A255,'Raw Data'!$A$3:$AL$300,MATCH(Reformatted!AK$2,'Raw Data'!$A$2:$AK$2,0),0)</f>
        <v>#N/A</v>
      </c>
      <c r="AL255" s="2" t="e">
        <f>VLOOKUP($A255,'Raw Data'!$A$3:$AL$300,MATCH(Reformatted!AL$2,'Raw Data'!$A$2:$AK$2,0),0)</f>
        <v>#N/A</v>
      </c>
      <c r="AM255" s="2" t="e">
        <f>VLOOKUP($A255,'Raw Data'!$A$3:$AL$300,MATCH(Reformatted!AM$2,'Raw Data'!$A$2:$AK$2,0),0)</f>
        <v>#N/A</v>
      </c>
      <c r="AO255" s="22"/>
      <c r="AP255" s="24"/>
    </row>
    <row r="256" spans="1:42" ht="21" x14ac:dyDescent="0.35">
      <c r="C256" s="18" t="e">
        <f t="shared" ref="C256:S256" si="8">AVERAGE(C3:C247)</f>
        <v>#DIV/0!</v>
      </c>
      <c r="D256" s="18" t="e">
        <f t="shared" si="8"/>
        <v>#DIV/0!</v>
      </c>
      <c r="E256" s="18" t="e">
        <f t="shared" si="8"/>
        <v>#DIV/0!</v>
      </c>
      <c r="F256" s="18" t="e">
        <f t="shared" si="8"/>
        <v>#DIV/0!</v>
      </c>
      <c r="G256" s="18" t="e">
        <f t="shared" si="8"/>
        <v>#DIV/0!</v>
      </c>
      <c r="H256" s="18" t="e">
        <f t="shared" si="8"/>
        <v>#DIV/0!</v>
      </c>
      <c r="I256" s="18" t="e">
        <f t="shared" si="8"/>
        <v>#DIV/0!</v>
      </c>
      <c r="J256" s="18" t="e">
        <f t="shared" si="8"/>
        <v>#DIV/0!</v>
      </c>
      <c r="K256" s="18" t="e">
        <f t="shared" si="8"/>
        <v>#DIV/0!</v>
      </c>
      <c r="L256" s="18" t="e">
        <f t="shared" si="8"/>
        <v>#DIV/0!</v>
      </c>
      <c r="M256" s="18" t="e">
        <f t="shared" si="8"/>
        <v>#DIV/0!</v>
      </c>
      <c r="N256" s="18" t="e">
        <f t="shared" si="8"/>
        <v>#DIV/0!</v>
      </c>
      <c r="O256" s="18" t="e">
        <f t="shared" si="8"/>
        <v>#DIV/0!</v>
      </c>
      <c r="P256" s="18" t="e">
        <f t="shared" si="8"/>
        <v>#DIV/0!</v>
      </c>
      <c r="Q256" s="18" t="e">
        <f t="shared" si="8"/>
        <v>#DIV/0!</v>
      </c>
      <c r="R256" s="18" t="e">
        <f t="shared" si="8"/>
        <v>#DIV/0!</v>
      </c>
      <c r="S256" s="18" t="e">
        <f t="shared" si="8"/>
        <v>#DIV/0!</v>
      </c>
      <c r="U256" s="11" t="e">
        <f t="shared" ref="U256:AB256" si="9">AVERAGE(U3:U247)</f>
        <v>#DIV/0!</v>
      </c>
      <c r="V256" s="11" t="e">
        <f t="shared" si="9"/>
        <v>#DIV/0!</v>
      </c>
      <c r="W256" s="11" t="e">
        <f t="shared" si="9"/>
        <v>#DIV/0!</v>
      </c>
      <c r="X256" s="11" t="e">
        <f t="shared" si="9"/>
        <v>#DIV/0!</v>
      </c>
      <c r="Y256" s="11" t="e">
        <f t="shared" si="9"/>
        <v>#DIV/0!</v>
      </c>
      <c r="Z256" s="11" t="e">
        <f t="shared" si="9"/>
        <v>#DIV/0!</v>
      </c>
      <c r="AA256" s="11" t="e">
        <f t="shared" si="9"/>
        <v>#DIV/0!</v>
      </c>
      <c r="AB256" s="11" t="e">
        <f t="shared" si="9"/>
        <v>#DIV/0!</v>
      </c>
    </row>
  </sheetData>
  <autoFilter ref="A2:AM256">
    <sortState ref="A3:AM256">
      <sortCondition descending="1" ref="T2:T247"/>
    </sortState>
  </autoFilter>
  <mergeCells count="1">
    <mergeCell ref="A1:B1"/>
  </mergeCells>
  <conditionalFormatting sqref="T3:T255">
    <cfRule type="colorScale" priority="6">
      <colorScale>
        <cfvo type="min"/>
        <cfvo type="percentile" val="50"/>
        <cfvo type="max"/>
        <color rgb="FF63BE7B"/>
        <color rgb="FFFFEB84"/>
        <color rgb="FFF8696B"/>
      </colorScale>
    </cfRule>
  </conditionalFormatting>
  <conditionalFormatting sqref="AC3:AC255">
    <cfRule type="colorScale" priority="5">
      <colorScale>
        <cfvo type="min"/>
        <cfvo type="percentile" val="50"/>
        <cfvo type="max"/>
        <color rgb="FF63BE7B"/>
        <color rgb="FFFFEB84"/>
        <color rgb="FFF8696B"/>
      </colorScale>
    </cfRule>
  </conditionalFormatting>
  <conditionalFormatting sqref="C256:S256">
    <cfRule type="colorScale" priority="3">
      <colorScale>
        <cfvo type="min"/>
        <cfvo type="percentile" val="50"/>
        <cfvo type="max"/>
        <color rgb="FF63BE7B"/>
        <color rgb="FFFFEB84"/>
        <color rgb="FFF8696B"/>
      </colorScale>
    </cfRule>
  </conditionalFormatting>
  <conditionalFormatting sqref="U256:AB256">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workbookViewId="0">
      <selection activeCell="D25" sqref="D25"/>
    </sheetView>
  </sheetViews>
  <sheetFormatPr defaultRowHeight="15" x14ac:dyDescent="0.25"/>
  <cols>
    <col min="1" max="1" width="15.85546875" bestFit="1" customWidth="1"/>
    <col min="2" max="2" width="2" bestFit="1" customWidth="1"/>
    <col min="4" max="4" width="15.85546875" bestFit="1" customWidth="1"/>
    <col min="5" max="5" width="2" bestFit="1" customWidth="1"/>
    <col min="7" max="7" width="16.5703125" bestFit="1" customWidth="1"/>
    <col min="8" max="8" width="2" bestFit="1" customWidth="1"/>
  </cols>
  <sheetData>
    <row r="1" spans="1:8" x14ac:dyDescent="0.25">
      <c r="A1" s="28">
        <v>1</v>
      </c>
      <c r="B1" s="28"/>
      <c r="D1" s="29">
        <v>2</v>
      </c>
      <c r="E1" s="29"/>
      <c r="G1" s="29">
        <v>3</v>
      </c>
      <c r="H1" s="29"/>
    </row>
    <row r="2" spans="1:8" x14ac:dyDescent="0.25">
      <c r="A2" t="s">
        <v>38</v>
      </c>
      <c r="B2">
        <v>1</v>
      </c>
      <c r="D2" t="s">
        <v>38</v>
      </c>
      <c r="E2">
        <v>4</v>
      </c>
      <c r="G2" t="s">
        <v>846</v>
      </c>
      <c r="H2">
        <v>1</v>
      </c>
    </row>
    <row r="3" spans="1:8" x14ac:dyDescent="0.25">
      <c r="A3" t="s">
        <v>39</v>
      </c>
      <c r="B3">
        <v>2</v>
      </c>
      <c r="D3" t="s">
        <v>39</v>
      </c>
      <c r="E3">
        <v>3</v>
      </c>
      <c r="G3" t="s">
        <v>49</v>
      </c>
      <c r="H3">
        <v>2</v>
      </c>
    </row>
    <row r="4" spans="1:8" x14ac:dyDescent="0.25">
      <c r="A4" t="s">
        <v>41</v>
      </c>
      <c r="B4">
        <v>3</v>
      </c>
      <c r="D4" t="s">
        <v>41</v>
      </c>
      <c r="E4">
        <v>2</v>
      </c>
      <c r="G4" t="s">
        <v>50</v>
      </c>
      <c r="H4">
        <v>3</v>
      </c>
    </row>
    <row r="5" spans="1:8" x14ac:dyDescent="0.25">
      <c r="A5" t="s">
        <v>40</v>
      </c>
      <c r="B5">
        <v>4</v>
      </c>
      <c r="D5" t="s">
        <v>40</v>
      </c>
      <c r="E5">
        <v>1</v>
      </c>
      <c r="G5" t="s">
        <v>847</v>
      </c>
      <c r="H5">
        <v>4</v>
      </c>
    </row>
  </sheetData>
  <mergeCells count="3">
    <mergeCell ref="A1:B1"/>
    <mergeCell ref="D1:E1"/>
    <mergeCell ref="G1:H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Raw Data</vt:lpstr>
      <vt:lpstr>Reformatted</vt:lpstr>
      <vt:lpstr>Scoring</vt:lpstr>
      <vt:lpstr>'Raw Data'!Print_Area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Harrison</dc:creator>
  <cp:keywords/>
  <dc:description/>
  <cp:lastModifiedBy>u416357</cp:lastModifiedBy>
  <cp:revision/>
  <dcterms:created xsi:type="dcterms:W3CDTF">2020-09-04T15:46:16Z</dcterms:created>
  <dcterms:modified xsi:type="dcterms:W3CDTF">2021-11-01T08:48:22Z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qinzen@microsoft.com</vt:lpwstr>
  </property>
  <property fmtid="{D5CDD505-2E9C-101B-9397-08002B2CF9AE}" pid="5" name="MSIP_Label_f42aa342-8706-4288-bd11-ebb85995028c_SetDate">
    <vt:lpwstr>2018-05-23T11:41:12.6969027Z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