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16371\Objective\Director\Cache\erdm.scotland.gov.uk 8443 uA11933\A29349586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CommodityStatus">'[1]commodity status'!$A$1:$A$9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3" i="1"/>
</calcChain>
</file>

<file path=xl/comments1.xml><?xml version="1.0" encoding="utf-8"?>
<comments xmlns="http://schemas.openxmlformats.org/spreadsheetml/2006/main">
  <authors>
    <author>u416371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u416371:</t>
        </r>
        <r>
          <rPr>
            <sz val="9"/>
            <color indexed="81"/>
            <rFont val="Tahoma"/>
            <family val="2"/>
          </rPr>
          <t xml:space="preserve">
Audrey gave notice and will leave on 24th July - Craig to update on new candidate
</t>
        </r>
      </text>
    </comment>
  </commentList>
</comments>
</file>

<file path=xl/sharedStrings.xml><?xml version="1.0" encoding="utf-8"?>
<sst xmlns="http://schemas.openxmlformats.org/spreadsheetml/2006/main" count="153" uniqueCount="137">
  <si>
    <t>Ref</t>
  </si>
  <si>
    <t>Contract Title</t>
  </si>
  <si>
    <t>Supplier Name</t>
  </si>
  <si>
    <t>Total Contract Value (Ex VAT) £</t>
  </si>
  <si>
    <t>Contract Start date</t>
  </si>
  <si>
    <t>Contract Duration (months)</t>
  </si>
  <si>
    <t>Contract Finish Date</t>
  </si>
  <si>
    <t>Contract Extension (months)</t>
  </si>
  <si>
    <t>EDUC-0000026</t>
  </si>
  <si>
    <t>EDUC-0000027</t>
  </si>
  <si>
    <t xml:space="preserve">Scottish Wide Area Network (SWAN) Call-off contract </t>
  </si>
  <si>
    <t xml:space="preserve">Capita Business Services Ltd </t>
  </si>
  <si>
    <t>Scottish Wide Area Network (SWAN) Membership Agreement - Shared Services/EDS Service Desk</t>
  </si>
  <si>
    <t xml:space="preserve">NHS NSS </t>
  </si>
  <si>
    <t>Microsoft</t>
  </si>
  <si>
    <t>EDUC-0000096</t>
  </si>
  <si>
    <t>Glow Authentication and Portal Service</t>
  </si>
  <si>
    <t>RM Education Limited</t>
  </si>
  <si>
    <t>EDUC-0000108</t>
  </si>
  <si>
    <t>Multi function devices for Education Scotland</t>
  </si>
  <si>
    <t xml:space="preserve">Ricoh UK Limited </t>
  </si>
  <si>
    <t>EDUC-0000124</t>
  </si>
  <si>
    <t>Speakeasy Productions</t>
  </si>
  <si>
    <t>rolling</t>
  </si>
  <si>
    <t>EDUC-0000189</t>
  </si>
  <si>
    <t xml:space="preserve">Scottish Learning Festival conference, venue &amp; accommodation management </t>
  </si>
  <si>
    <t>EDUC-0000203</t>
  </si>
  <si>
    <t>Maintenance of air conditioning unit in Communications room, Optima</t>
  </si>
  <si>
    <t>FläktGroup UK Limited</t>
  </si>
  <si>
    <t>EDUC-0000217</t>
  </si>
  <si>
    <t>Glow Blogs - Hosting and application support</t>
  </si>
  <si>
    <t>Affinity Digital (Technology) Ltd</t>
  </si>
  <si>
    <t>EDUC-0000245</t>
  </si>
  <si>
    <t>International School System Leadership Certificate Programme licence including provision of updates</t>
  </si>
  <si>
    <t>International School Leadership Limited</t>
  </si>
  <si>
    <t>EDUC-0000250 A</t>
  </si>
  <si>
    <t xml:space="preserve">Corporate Website Support Services </t>
  </si>
  <si>
    <t>Method4</t>
  </si>
  <si>
    <t>EDUC-0000258</t>
  </si>
  <si>
    <t>IT Service Management Toolset</t>
  </si>
  <si>
    <t>House on the Hill</t>
  </si>
  <si>
    <t>EDUC-0000267</t>
  </si>
  <si>
    <t>Evaluation of STEM Enhancing Professional Learning grant funding</t>
  </si>
  <si>
    <t>Ekosgen</t>
  </si>
  <si>
    <t>EDUC-0000282</t>
  </si>
  <si>
    <t>SCEL (PLL) Framework Hosting &amp; Support</t>
  </si>
  <si>
    <t>Innovation Digital</t>
  </si>
  <si>
    <t>EDUC-0000286</t>
  </si>
  <si>
    <t>EDUC-0000287</t>
  </si>
  <si>
    <t>Technical Product Manager - Corporate systems</t>
  </si>
  <si>
    <t>Parity</t>
  </si>
  <si>
    <t>Cyber Security Specialist</t>
  </si>
  <si>
    <t>MBM Cyber Solutions</t>
  </si>
  <si>
    <t>EDUC-0000289</t>
  </si>
  <si>
    <t>EDUC-0000290</t>
  </si>
  <si>
    <t>SQL Developer</t>
  </si>
  <si>
    <t>Spring Technology Staffing Services Ltd</t>
  </si>
  <si>
    <t xml:space="preserve">Business Analyst </t>
  </si>
  <si>
    <t>EDUC-0000304</t>
  </si>
  <si>
    <t>Corporate On-line Survey Tool</t>
  </si>
  <si>
    <t>Formic</t>
  </si>
  <si>
    <t>EDUC-0000308 - A</t>
  </si>
  <si>
    <t>Delivery of masterclass in Curriculum within school education</t>
  </si>
  <si>
    <t xml:space="preserve">University of Stirling </t>
  </si>
  <si>
    <t>EDUC-0000325</t>
  </si>
  <si>
    <t>Business Support Assistant</t>
  </si>
  <si>
    <t>Brightwork Limited</t>
  </si>
  <si>
    <t>EDUC-0000332</t>
  </si>
  <si>
    <t>Glow Technical Support Services</t>
  </si>
  <si>
    <t>BJSS</t>
  </si>
  <si>
    <t>EDUC-0000339</t>
  </si>
  <si>
    <t>Trend Micro Licences</t>
  </si>
  <si>
    <t>Softcat</t>
  </si>
  <si>
    <t>EDUC-0000345</t>
  </si>
  <si>
    <t>Personal assistant</t>
  </si>
  <si>
    <t>Pertemps</t>
  </si>
  <si>
    <t>EDUC-0000348</t>
  </si>
  <si>
    <t>Technical support and development for Community Learning Development online</t>
  </si>
  <si>
    <t>E-Learn Design Limited</t>
  </si>
  <si>
    <t>EDUC-0000351</t>
  </si>
  <si>
    <t>EDUC-0000352</t>
  </si>
  <si>
    <t>Coaching for Chief Executive and leadership development of senior team</t>
  </si>
  <si>
    <t>The Drummond Partnership Ltd</t>
  </si>
  <si>
    <t>Receptionist</t>
  </si>
  <si>
    <t>EDUC-0000354</t>
  </si>
  <si>
    <t>EDUC-0000355</t>
  </si>
  <si>
    <t>EDUC-0000356</t>
  </si>
  <si>
    <t>EDUC-0000357</t>
  </si>
  <si>
    <t>EDUC-0000358</t>
  </si>
  <si>
    <t>Events and engagement assistant</t>
  </si>
  <si>
    <t xml:space="preserve">User Researcher </t>
  </si>
  <si>
    <t>Harvey Nash</t>
  </si>
  <si>
    <t>User Researcher</t>
  </si>
  <si>
    <t>Lorien Resourcing Ltd</t>
  </si>
  <si>
    <t xml:space="preserve">Senior User Researcher </t>
  </si>
  <si>
    <t>EDUC-0000363</t>
  </si>
  <si>
    <t>Service Analyst</t>
  </si>
  <si>
    <t>Venesky Brown</t>
  </si>
  <si>
    <t>EDUC-0000367</t>
  </si>
  <si>
    <t>HR Officer</t>
  </si>
  <si>
    <t>EDUC-0000369</t>
  </si>
  <si>
    <t>Video conferencing support and maintenance services</t>
  </si>
  <si>
    <t>AVM Impact Limited</t>
  </si>
  <si>
    <t>EDUC-0000371</t>
  </si>
  <si>
    <t>SWAN Service Desk Management</t>
  </si>
  <si>
    <t>NHS NSS</t>
  </si>
  <si>
    <t>EDUC-0000375</t>
  </si>
  <si>
    <t>Stock photography services</t>
  </si>
  <si>
    <t>Epic Scotland Limited</t>
  </si>
  <si>
    <t>EDUC-0000379</t>
  </si>
  <si>
    <t>Everything is Creative digital poster maker</t>
  </si>
  <si>
    <t>Easelly</t>
  </si>
  <si>
    <t>EDUC-0000389</t>
  </si>
  <si>
    <t>EDUC-0000390</t>
  </si>
  <si>
    <t>EDUC-0000391</t>
  </si>
  <si>
    <t>EDUC-0000392</t>
  </si>
  <si>
    <t>Technical Project Manager</t>
  </si>
  <si>
    <t>ASA Recruitment</t>
  </si>
  <si>
    <t>Digital Transformation Technical Support</t>
  </si>
  <si>
    <t>Civica UK</t>
  </si>
  <si>
    <t>EDUC-0000394</t>
  </si>
  <si>
    <t>Web hosting/server space for CLD Standards Council</t>
  </si>
  <si>
    <t>Pulsant</t>
  </si>
  <si>
    <t>EDUC-0000396</t>
  </si>
  <si>
    <t xml:space="preserve">Microsoft Premier Support </t>
  </si>
  <si>
    <t>EDUC-0000399</t>
  </si>
  <si>
    <t>EDUC-0000400</t>
  </si>
  <si>
    <t>EDUC-0000401</t>
  </si>
  <si>
    <t>Service Manager</t>
  </si>
  <si>
    <t>Programme Management Office Officer – Resourcing and Governance</t>
  </si>
  <si>
    <t>Technical Delivery Manager</t>
  </si>
  <si>
    <t>£11,200,000*</t>
  </si>
  <si>
    <t>£660,000*</t>
  </si>
  <si>
    <t>SLF Stand Design and Build services 2017 - 2021</t>
  </si>
  <si>
    <t>EDUC-0000406</t>
  </si>
  <si>
    <t>Programme Manager</t>
  </si>
  <si>
    <t>* these costs are estimates only.  In line with the Framework Agreement, costs are apportioned between those using SWAN and are therefore reduced as new members join.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</si>
</sst>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&quot;£&quot;#,##0.00"/>
    <numFmt numFmtId="166" formatCode="0.0"/>
  </numFmts>
  <fonts count="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center" vertical="top"/>
    </xf>
    <xf numFmtId="14" fontId="1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4" fillId="0" borderId="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 vertical="top"/>
    </xf>
    <xf numFmtId="14" fontId="4" fillId="0" borderId="1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/>
  </cellXfs>
  <cellStyles count="1">
    <cellStyle name="Normal" xfId="0" builtinId="0"/>
  </cellStyles>
  <dxfs count="20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m/d/yy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m/d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m/d/yy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m/d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£&quot;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£&quot;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  <right style="thin">
          <color indexed="64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20b8381a245d4c7b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416371/Objective/Director/Cache/erdm.scotland.gov.uk%208443%20uA11933/A26520732/_ES%20CONTRACT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&amp; Benefits"/>
      <sheetName val="FY19-20 -pivot"/>
      <sheetName val="comm"/>
      <sheetName val="commodity status"/>
      <sheetName val="Category"/>
      <sheetName val="SG FY 20-21"/>
      <sheetName val="SG FY 19-20"/>
      <sheetName val="SG FY 18-19"/>
      <sheetName val="SG FY 17-18"/>
      <sheetName val="SG PIGGY BACKS"/>
    </sheetNames>
    <sheetDataSet>
      <sheetData sheetId="0"/>
      <sheetData sheetId="1"/>
      <sheetData sheetId="2"/>
      <sheetData sheetId="3">
        <row r="1">
          <cell r="A1" t="str">
            <v>NCA</v>
          </cell>
        </row>
        <row r="2">
          <cell r="A2" t="str">
            <v>Contracted</v>
          </cell>
        </row>
        <row r="3">
          <cell r="A3" t="str">
            <v>Expired</v>
          </cell>
        </row>
        <row r="4">
          <cell r="A4" t="str">
            <v>Terminated</v>
          </cell>
        </row>
        <row r="5">
          <cell r="A5" t="str">
            <v>Cancelled</v>
          </cell>
        </row>
        <row r="6">
          <cell r="A6" t="str">
            <v>In progress</v>
          </cell>
        </row>
        <row r="7">
          <cell r="A7" t="str">
            <v>Not used</v>
          </cell>
        </row>
        <row r="8">
          <cell r="A8" t="str">
            <v xml:space="preserve">Scheduled </v>
          </cell>
        </row>
        <row r="9">
          <cell r="A9" t="str">
            <v>Waveplan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A1:H48" totalsRowShown="0" headerRowDxfId="18" dataDxfId="17" tableBorderDxfId="16">
  <autoFilter ref="A1:H48"/>
  <tableColumns count="8">
    <tableColumn id="2" name="Ref" dataDxfId="15" totalsRowDxfId="14"/>
    <tableColumn id="3" name="Contract Title" dataDxfId="13" totalsRowDxfId="12"/>
    <tableColumn id="4" name="Supplier Name" dataDxfId="11" totalsRowDxfId="10"/>
    <tableColumn id="8" name="Total Contract Value (Ex VAT) £" dataDxfId="9" totalsRowDxfId="8"/>
    <tableColumn id="9" name="Contract Start date" dataDxfId="7" totalsRowDxfId="6"/>
    <tableColumn id="10" name="Contract Duration (months)" dataDxfId="5" totalsRowDxfId="4"/>
    <tableColumn id="11" name="Contract Finish Date" dataDxfId="3" totalsRowDxfId="2"/>
    <tableColumn id="12" name="Contract Extension (months)" dataDxfId="1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tabSelected="1" topLeftCell="A34" workbookViewId="0">
      <selection activeCell="D42" sqref="D42"/>
    </sheetView>
  </sheetViews>
  <sheetFormatPr defaultColWidth="11.5703125" defaultRowHeight="15" x14ac:dyDescent="0.25"/>
  <cols>
    <col min="1" max="1" width="15.85546875" style="9" customWidth="1"/>
    <col min="2" max="2" width="57.85546875" style="9" customWidth="1"/>
    <col min="3" max="3" width="42.5703125" style="9" customWidth="1"/>
    <col min="4" max="4" width="16.7109375" style="39" customWidth="1"/>
    <col min="5" max="5" width="14" style="9" customWidth="1"/>
    <col min="6" max="6" width="11.5703125" style="9"/>
    <col min="7" max="7" width="12.85546875" style="9" customWidth="1"/>
    <col min="8" max="16384" width="11.5703125" style="9"/>
  </cols>
  <sheetData>
    <row r="1" spans="1:8" ht="40.5" customHeight="1" x14ac:dyDescent="0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6" t="s">
        <v>6</v>
      </c>
      <c r="H1" s="8" t="s">
        <v>7</v>
      </c>
    </row>
    <row r="2" spans="1:8" ht="24" customHeight="1" x14ac:dyDescent="0.25">
      <c r="A2" s="10" t="s">
        <v>8</v>
      </c>
      <c r="B2" s="11" t="s">
        <v>10</v>
      </c>
      <c r="C2" s="12" t="s">
        <v>11</v>
      </c>
      <c r="D2" s="36" t="s">
        <v>131</v>
      </c>
      <c r="E2" s="13">
        <v>41712</v>
      </c>
      <c r="F2" s="14">
        <v>109</v>
      </c>
      <c r="G2" s="13">
        <v>45016</v>
      </c>
      <c r="H2" s="15">
        <v>0</v>
      </c>
    </row>
    <row r="3" spans="1:8" ht="26.25" customHeight="1" x14ac:dyDescent="0.25">
      <c r="A3" s="10" t="s">
        <v>9</v>
      </c>
      <c r="B3" s="11" t="s">
        <v>12</v>
      </c>
      <c r="C3" s="12" t="s">
        <v>13</v>
      </c>
      <c r="D3" s="36" t="s">
        <v>132</v>
      </c>
      <c r="E3" s="13">
        <v>41712</v>
      </c>
      <c r="F3" s="14">
        <v>109</v>
      </c>
      <c r="G3" s="13">
        <v>45016</v>
      </c>
      <c r="H3" s="15">
        <v>0</v>
      </c>
    </row>
    <row r="4" spans="1:8" ht="24" customHeight="1" x14ac:dyDescent="0.25">
      <c r="A4" s="10" t="s">
        <v>15</v>
      </c>
      <c r="B4" s="10" t="s">
        <v>16</v>
      </c>
      <c r="C4" s="12" t="s">
        <v>17</v>
      </c>
      <c r="D4" s="36">
        <v>7315276.1900000004</v>
      </c>
      <c r="E4" s="13">
        <v>43115</v>
      </c>
      <c r="F4" s="14">
        <v>66</v>
      </c>
      <c r="G4" s="13">
        <v>45121</v>
      </c>
      <c r="H4" s="15">
        <v>60</v>
      </c>
    </row>
    <row r="5" spans="1:8" ht="24" customHeight="1" x14ac:dyDescent="0.25">
      <c r="A5" s="10" t="s">
        <v>18</v>
      </c>
      <c r="B5" s="10" t="s">
        <v>19</v>
      </c>
      <c r="C5" s="12" t="s">
        <v>20</v>
      </c>
      <c r="D5" s="36">
        <v>50100</v>
      </c>
      <c r="E5" s="13">
        <v>42744</v>
      </c>
      <c r="F5" s="14">
        <v>60</v>
      </c>
      <c r="G5" s="13">
        <v>44569</v>
      </c>
      <c r="H5" s="15">
        <v>24</v>
      </c>
    </row>
    <row r="6" spans="1:8" ht="24" customHeight="1" x14ac:dyDescent="0.25">
      <c r="A6" s="10" t="s">
        <v>21</v>
      </c>
      <c r="B6" s="11" t="s">
        <v>133</v>
      </c>
      <c r="C6" s="16" t="s">
        <v>22</v>
      </c>
      <c r="D6" s="37">
        <v>106094</v>
      </c>
      <c r="E6" s="1">
        <v>42767</v>
      </c>
      <c r="F6" s="18">
        <v>47</v>
      </c>
      <c r="G6" s="1">
        <v>44196</v>
      </c>
      <c r="H6" s="19">
        <v>12</v>
      </c>
    </row>
    <row r="7" spans="1:8" ht="26.25" customHeight="1" x14ac:dyDescent="0.25">
      <c r="A7" s="10" t="s">
        <v>24</v>
      </c>
      <c r="B7" s="17" t="s">
        <v>25</v>
      </c>
      <c r="C7" s="16" t="s">
        <v>22</v>
      </c>
      <c r="D7" s="37">
        <v>80676</v>
      </c>
      <c r="E7" s="20">
        <v>43138</v>
      </c>
      <c r="F7" s="18">
        <v>33</v>
      </c>
      <c r="G7" s="1">
        <v>44135</v>
      </c>
      <c r="H7" s="19">
        <v>12</v>
      </c>
    </row>
    <row r="8" spans="1:8" ht="26.25" customHeight="1" x14ac:dyDescent="0.25">
      <c r="A8" s="10" t="s">
        <v>26</v>
      </c>
      <c r="B8" s="17" t="s">
        <v>27</v>
      </c>
      <c r="C8" s="16" t="s">
        <v>28</v>
      </c>
      <c r="D8" s="37">
        <v>5554.2</v>
      </c>
      <c r="E8" s="20">
        <v>42917</v>
      </c>
      <c r="F8" s="18">
        <v>36</v>
      </c>
      <c r="G8" s="1" t="s">
        <v>23</v>
      </c>
      <c r="H8" s="19">
        <v>0</v>
      </c>
    </row>
    <row r="9" spans="1:8" ht="24" customHeight="1" x14ac:dyDescent="0.25">
      <c r="A9" s="10" t="s">
        <v>29</v>
      </c>
      <c r="B9" s="17" t="s">
        <v>30</v>
      </c>
      <c r="C9" s="16" t="s">
        <v>31</v>
      </c>
      <c r="D9" s="37">
        <v>523495</v>
      </c>
      <c r="E9" s="20">
        <v>43497</v>
      </c>
      <c r="F9" s="18">
        <v>24</v>
      </c>
      <c r="G9" s="1">
        <v>44227</v>
      </c>
      <c r="H9" s="19">
        <v>12</v>
      </c>
    </row>
    <row r="10" spans="1:8" ht="26.25" customHeight="1" x14ac:dyDescent="0.25">
      <c r="A10" s="10" t="s">
        <v>32</v>
      </c>
      <c r="B10" s="17" t="s">
        <v>33</v>
      </c>
      <c r="C10" s="16" t="s">
        <v>34</v>
      </c>
      <c r="D10" s="37">
        <v>30381.17</v>
      </c>
      <c r="E10" s="20">
        <v>43399</v>
      </c>
      <c r="F10" s="18">
        <v>36</v>
      </c>
      <c r="G10" s="20">
        <v>44500</v>
      </c>
      <c r="H10" s="19">
        <v>24</v>
      </c>
    </row>
    <row r="11" spans="1:8" ht="24" customHeight="1" x14ac:dyDescent="0.25">
      <c r="A11" s="10" t="s">
        <v>35</v>
      </c>
      <c r="B11" s="10" t="s">
        <v>36</v>
      </c>
      <c r="C11" s="12" t="s">
        <v>37</v>
      </c>
      <c r="D11" s="36">
        <v>310000</v>
      </c>
      <c r="E11" s="20">
        <v>43497</v>
      </c>
      <c r="F11" s="18">
        <v>24</v>
      </c>
      <c r="G11" s="20">
        <v>44227</v>
      </c>
      <c r="H11" s="19">
        <v>0</v>
      </c>
    </row>
    <row r="12" spans="1:8" ht="24" customHeight="1" x14ac:dyDescent="0.25">
      <c r="A12" s="10" t="s">
        <v>38</v>
      </c>
      <c r="B12" s="17" t="s">
        <v>39</v>
      </c>
      <c r="C12" s="16" t="s">
        <v>40</v>
      </c>
      <c r="D12" s="37">
        <v>32000</v>
      </c>
      <c r="E12" s="20">
        <v>43472</v>
      </c>
      <c r="F12" s="18">
        <v>24</v>
      </c>
      <c r="G12" s="20">
        <v>44202</v>
      </c>
      <c r="H12" s="19"/>
    </row>
    <row r="13" spans="1:8" ht="24" customHeight="1" x14ac:dyDescent="0.25">
      <c r="A13" s="10" t="s">
        <v>41</v>
      </c>
      <c r="B13" s="17" t="s">
        <v>42</v>
      </c>
      <c r="C13" s="16" t="s">
        <v>43</v>
      </c>
      <c r="D13" s="37">
        <f>40278.19+61531.25</f>
        <v>101809.44</v>
      </c>
      <c r="E13" s="20">
        <v>43861</v>
      </c>
      <c r="F13" s="21">
        <v>14</v>
      </c>
      <c r="G13" s="20">
        <v>44286</v>
      </c>
      <c r="H13" s="19">
        <v>24</v>
      </c>
    </row>
    <row r="14" spans="1:8" ht="24" customHeight="1" x14ac:dyDescent="0.25">
      <c r="A14" s="10" t="s">
        <v>44</v>
      </c>
      <c r="B14" s="17" t="s">
        <v>45</v>
      </c>
      <c r="C14" s="16" t="s">
        <v>46</v>
      </c>
      <c r="D14" s="37">
        <v>60965</v>
      </c>
      <c r="E14" s="20">
        <v>43556</v>
      </c>
      <c r="F14" s="18">
        <v>24</v>
      </c>
      <c r="G14" s="20">
        <v>44286</v>
      </c>
      <c r="H14" s="19">
        <v>0</v>
      </c>
    </row>
    <row r="15" spans="1:8" ht="24" customHeight="1" x14ac:dyDescent="0.25">
      <c r="A15" s="10" t="s">
        <v>47</v>
      </c>
      <c r="B15" s="10" t="s">
        <v>49</v>
      </c>
      <c r="C15" s="12" t="s">
        <v>50</v>
      </c>
      <c r="D15" s="36">
        <v>209430</v>
      </c>
      <c r="E15" s="22">
        <v>43525</v>
      </c>
      <c r="F15" s="14">
        <v>18</v>
      </c>
      <c r="G15" s="22">
        <v>44071</v>
      </c>
      <c r="H15" s="15">
        <v>0</v>
      </c>
    </row>
    <row r="16" spans="1:8" ht="24" customHeight="1" x14ac:dyDescent="0.25">
      <c r="A16" s="10" t="s">
        <v>48</v>
      </c>
      <c r="B16" s="17" t="s">
        <v>51</v>
      </c>
      <c r="C16" s="16" t="s">
        <v>52</v>
      </c>
      <c r="D16" s="37">
        <v>326300</v>
      </c>
      <c r="E16" s="20">
        <v>43647</v>
      </c>
      <c r="F16" s="18">
        <v>24</v>
      </c>
      <c r="G16" s="20">
        <v>44377</v>
      </c>
      <c r="H16" s="19">
        <v>0</v>
      </c>
    </row>
    <row r="17" spans="1:8" ht="24" customHeight="1" x14ac:dyDescent="0.25">
      <c r="A17" s="10" t="s">
        <v>53</v>
      </c>
      <c r="B17" s="10" t="s">
        <v>55</v>
      </c>
      <c r="C17" s="12" t="s">
        <v>56</v>
      </c>
      <c r="D17" s="36">
        <f>114756+47742</f>
        <v>162498</v>
      </c>
      <c r="E17" s="22">
        <v>43556</v>
      </c>
      <c r="F17" s="14">
        <v>17</v>
      </c>
      <c r="G17" s="22">
        <v>44074</v>
      </c>
      <c r="H17" s="15">
        <v>0</v>
      </c>
    </row>
    <row r="18" spans="1:8" ht="24" customHeight="1" x14ac:dyDescent="0.25">
      <c r="A18" s="10" t="s">
        <v>54</v>
      </c>
      <c r="B18" s="10" t="s">
        <v>57</v>
      </c>
      <c r="C18" s="12" t="s">
        <v>50</v>
      </c>
      <c r="D18" s="36">
        <v>178002</v>
      </c>
      <c r="E18" s="22">
        <v>43556</v>
      </c>
      <c r="F18" s="14">
        <v>17</v>
      </c>
      <c r="G18" s="22">
        <v>44074</v>
      </c>
      <c r="H18" s="15">
        <v>0</v>
      </c>
    </row>
    <row r="19" spans="1:8" ht="24" customHeight="1" x14ac:dyDescent="0.25">
      <c r="A19" s="10" t="s">
        <v>58</v>
      </c>
      <c r="B19" s="17" t="s">
        <v>59</v>
      </c>
      <c r="C19" s="16" t="s">
        <v>60</v>
      </c>
      <c r="D19" s="37">
        <v>144000</v>
      </c>
      <c r="E19" s="20">
        <v>43647</v>
      </c>
      <c r="F19" s="18">
        <v>36</v>
      </c>
      <c r="G19" s="20">
        <v>44742</v>
      </c>
      <c r="H19" s="19">
        <v>24</v>
      </c>
    </row>
    <row r="20" spans="1:8" ht="24" customHeight="1" x14ac:dyDescent="0.25">
      <c r="A20" s="10" t="s">
        <v>61</v>
      </c>
      <c r="B20" s="23" t="s">
        <v>62</v>
      </c>
      <c r="C20" s="24" t="s">
        <v>63</v>
      </c>
      <c r="D20" s="37">
        <v>5361.68</v>
      </c>
      <c r="E20" s="20">
        <v>43739</v>
      </c>
      <c r="F20" s="18">
        <v>9</v>
      </c>
      <c r="G20" s="22">
        <v>44012</v>
      </c>
      <c r="H20" s="19">
        <v>3</v>
      </c>
    </row>
    <row r="21" spans="1:8" ht="24" customHeight="1" x14ac:dyDescent="0.25">
      <c r="A21" s="10" t="s">
        <v>64</v>
      </c>
      <c r="B21" s="17" t="s">
        <v>65</v>
      </c>
      <c r="C21" s="16" t="s">
        <v>66</v>
      </c>
      <c r="D21" s="37">
        <v>29739.712</v>
      </c>
      <c r="E21" s="20">
        <v>43647</v>
      </c>
      <c r="F21" s="18">
        <v>14</v>
      </c>
      <c r="G21" s="20">
        <v>44074</v>
      </c>
      <c r="H21" s="25">
        <v>0</v>
      </c>
    </row>
    <row r="22" spans="1:8" ht="24" customHeight="1" x14ac:dyDescent="0.25">
      <c r="A22" s="17" t="s">
        <v>67</v>
      </c>
      <c r="B22" s="17" t="s">
        <v>68</v>
      </c>
      <c r="C22" s="16" t="s">
        <v>69</v>
      </c>
      <c r="D22" s="37">
        <v>528500</v>
      </c>
      <c r="E22" s="20">
        <v>43808</v>
      </c>
      <c r="F22" s="18">
        <v>12</v>
      </c>
      <c r="G22" s="20">
        <v>44173</v>
      </c>
      <c r="H22" s="19">
        <v>24</v>
      </c>
    </row>
    <row r="23" spans="1:8" ht="24" customHeight="1" x14ac:dyDescent="0.25">
      <c r="A23" s="17" t="s">
        <v>70</v>
      </c>
      <c r="B23" s="17" t="s">
        <v>71</v>
      </c>
      <c r="C23" s="16" t="s">
        <v>72</v>
      </c>
      <c r="D23" s="37">
        <v>277000</v>
      </c>
      <c r="E23" s="20">
        <v>43739</v>
      </c>
      <c r="F23" s="18">
        <v>14</v>
      </c>
      <c r="G23" s="20">
        <v>44160</v>
      </c>
      <c r="H23" s="19">
        <v>0</v>
      </c>
    </row>
    <row r="24" spans="1:8" ht="24" customHeight="1" x14ac:dyDescent="0.25">
      <c r="A24" s="17" t="s">
        <v>73</v>
      </c>
      <c r="B24" s="17" t="s">
        <v>74</v>
      </c>
      <c r="C24" s="16" t="s">
        <v>75</v>
      </c>
      <c r="D24" s="36">
        <v>32147.4</v>
      </c>
      <c r="E24" s="20">
        <v>43766</v>
      </c>
      <c r="F24" s="18">
        <v>13</v>
      </c>
      <c r="G24" s="20">
        <v>44162</v>
      </c>
      <c r="H24" s="19">
        <v>0</v>
      </c>
    </row>
    <row r="25" spans="1:8" ht="25.5" customHeight="1" x14ac:dyDescent="0.25">
      <c r="A25" s="17" t="s">
        <v>76</v>
      </c>
      <c r="B25" s="17" t="s">
        <v>77</v>
      </c>
      <c r="C25" s="16" t="s">
        <v>78</v>
      </c>
      <c r="D25" s="37">
        <v>46152</v>
      </c>
      <c r="E25" s="20">
        <v>44000</v>
      </c>
      <c r="F25" s="18">
        <v>12</v>
      </c>
      <c r="G25" s="20">
        <v>44364</v>
      </c>
      <c r="H25" s="19">
        <v>36</v>
      </c>
    </row>
    <row r="26" spans="1:8" ht="26.25" customHeight="1" x14ac:dyDescent="0.25">
      <c r="A26" s="17" t="s">
        <v>79</v>
      </c>
      <c r="B26" s="26" t="s">
        <v>81</v>
      </c>
      <c r="C26" s="27" t="s">
        <v>82</v>
      </c>
      <c r="D26" s="37">
        <v>17875</v>
      </c>
      <c r="E26" s="20">
        <v>43891</v>
      </c>
      <c r="F26" s="18">
        <v>11</v>
      </c>
      <c r="G26" s="20">
        <v>44286</v>
      </c>
      <c r="H26" s="19">
        <v>0</v>
      </c>
    </row>
    <row r="27" spans="1:8" ht="24" customHeight="1" x14ac:dyDescent="0.25">
      <c r="A27" s="17" t="s">
        <v>80</v>
      </c>
      <c r="B27" s="17" t="s">
        <v>83</v>
      </c>
      <c r="C27" s="16" t="s">
        <v>75</v>
      </c>
      <c r="D27" s="37">
        <v>23506.546000000002</v>
      </c>
      <c r="E27" s="20">
        <v>43745</v>
      </c>
      <c r="F27" s="18">
        <v>11</v>
      </c>
      <c r="G27" s="20">
        <v>44074</v>
      </c>
      <c r="H27" s="19">
        <v>0</v>
      </c>
    </row>
    <row r="28" spans="1:8" ht="24" customHeight="1" x14ac:dyDescent="0.25">
      <c r="A28" s="17" t="s">
        <v>84</v>
      </c>
      <c r="B28" s="17" t="s">
        <v>89</v>
      </c>
      <c r="C28" s="16" t="s">
        <v>75</v>
      </c>
      <c r="D28" s="37">
        <v>25875.95</v>
      </c>
      <c r="E28" s="20">
        <v>43858</v>
      </c>
      <c r="F28" s="18">
        <v>9</v>
      </c>
      <c r="G28" s="20">
        <v>44127</v>
      </c>
      <c r="H28" s="19">
        <v>3</v>
      </c>
    </row>
    <row r="29" spans="1:8" ht="24" customHeight="1" x14ac:dyDescent="0.25">
      <c r="A29" s="17" t="s">
        <v>85</v>
      </c>
      <c r="B29" s="10" t="s">
        <v>90</v>
      </c>
      <c r="C29" s="16" t="s">
        <v>91</v>
      </c>
      <c r="D29" s="37">
        <v>100200</v>
      </c>
      <c r="E29" s="20">
        <v>43843</v>
      </c>
      <c r="F29" s="28">
        <v>7.5</v>
      </c>
      <c r="G29" s="20">
        <v>44074</v>
      </c>
      <c r="H29" s="19">
        <v>4.5</v>
      </c>
    </row>
    <row r="30" spans="1:8" ht="24" customHeight="1" x14ac:dyDescent="0.25">
      <c r="A30" s="17" t="s">
        <v>86</v>
      </c>
      <c r="B30" s="10" t="s">
        <v>92</v>
      </c>
      <c r="C30" s="16" t="s">
        <v>93</v>
      </c>
      <c r="D30" s="37">
        <v>98581.14</v>
      </c>
      <c r="E30" s="20">
        <v>43843</v>
      </c>
      <c r="F30" s="28">
        <v>7.5</v>
      </c>
      <c r="G30" s="20">
        <v>44074</v>
      </c>
      <c r="H30" s="19">
        <v>4.5</v>
      </c>
    </row>
    <row r="31" spans="1:8" ht="24" customHeight="1" x14ac:dyDescent="0.25">
      <c r="A31" s="26" t="s">
        <v>87</v>
      </c>
      <c r="B31" s="29" t="s">
        <v>94</v>
      </c>
      <c r="C31" s="27" t="s">
        <v>93</v>
      </c>
      <c r="D31" s="38">
        <v>138581.51999999999</v>
      </c>
      <c r="E31" s="30">
        <v>43843</v>
      </c>
      <c r="F31" s="31">
        <v>12</v>
      </c>
      <c r="G31" s="30">
        <v>44196</v>
      </c>
      <c r="H31" s="32">
        <v>0</v>
      </c>
    </row>
    <row r="32" spans="1:8" ht="24" customHeight="1" x14ac:dyDescent="0.25">
      <c r="A32" s="26" t="s">
        <v>88</v>
      </c>
      <c r="B32" s="29" t="s">
        <v>57</v>
      </c>
      <c r="C32" s="27" t="s">
        <v>91</v>
      </c>
      <c r="D32" s="38">
        <v>71810</v>
      </c>
      <c r="E32" s="30">
        <v>43843</v>
      </c>
      <c r="F32" s="33">
        <v>7.5</v>
      </c>
      <c r="G32" s="20">
        <v>44074</v>
      </c>
      <c r="H32" s="32">
        <v>4.5</v>
      </c>
    </row>
    <row r="33" spans="1:8" ht="24" customHeight="1" x14ac:dyDescent="0.25">
      <c r="A33" s="29" t="s">
        <v>95</v>
      </c>
      <c r="B33" s="26" t="s">
        <v>96</v>
      </c>
      <c r="C33" s="27" t="s">
        <v>97</v>
      </c>
      <c r="D33" s="38">
        <v>22213</v>
      </c>
      <c r="E33" s="30">
        <v>43864</v>
      </c>
      <c r="F33" s="31">
        <v>7</v>
      </c>
      <c r="G33" s="34">
        <v>44074</v>
      </c>
      <c r="H33" s="32">
        <v>4</v>
      </c>
    </row>
    <row r="34" spans="1:8" ht="24" customHeight="1" x14ac:dyDescent="0.25">
      <c r="A34" s="17" t="s">
        <v>98</v>
      </c>
      <c r="B34" s="17" t="s">
        <v>99</v>
      </c>
      <c r="C34" s="16" t="s">
        <v>91</v>
      </c>
      <c r="D34" s="37">
        <v>24235</v>
      </c>
      <c r="E34" s="20">
        <v>43878</v>
      </c>
      <c r="F34" s="18">
        <v>6</v>
      </c>
      <c r="G34" s="20">
        <v>44057</v>
      </c>
      <c r="H34" s="19">
        <v>6</v>
      </c>
    </row>
    <row r="35" spans="1:8" ht="24" customHeight="1" x14ac:dyDescent="0.25">
      <c r="A35" s="17" t="s">
        <v>100</v>
      </c>
      <c r="B35" s="17" t="s">
        <v>101</v>
      </c>
      <c r="C35" s="16" t="s">
        <v>102</v>
      </c>
      <c r="D35" s="37">
        <v>35120</v>
      </c>
      <c r="E35" s="20">
        <v>43936</v>
      </c>
      <c r="F35" s="18">
        <v>24</v>
      </c>
      <c r="G35" s="20">
        <v>44665</v>
      </c>
      <c r="H35" s="19">
        <v>24</v>
      </c>
    </row>
    <row r="36" spans="1:8" ht="24" customHeight="1" x14ac:dyDescent="0.25">
      <c r="A36" s="17" t="s">
        <v>103</v>
      </c>
      <c r="B36" s="17" t="s">
        <v>104</v>
      </c>
      <c r="C36" s="16" t="s">
        <v>105</v>
      </c>
      <c r="D36" s="37">
        <v>27348</v>
      </c>
      <c r="E36" s="20">
        <v>43922</v>
      </c>
      <c r="F36" s="18">
        <v>36</v>
      </c>
      <c r="G36" s="20">
        <v>45016</v>
      </c>
      <c r="H36" s="19">
        <v>0</v>
      </c>
    </row>
    <row r="37" spans="1:8" ht="24" customHeight="1" x14ac:dyDescent="0.25">
      <c r="A37" s="17" t="s">
        <v>106</v>
      </c>
      <c r="B37" s="17" t="s">
        <v>107</v>
      </c>
      <c r="C37" s="16" t="s">
        <v>108</v>
      </c>
      <c r="D37" s="37">
        <v>3960</v>
      </c>
      <c r="E37" s="20">
        <v>43899</v>
      </c>
      <c r="F37" s="18">
        <v>10</v>
      </c>
      <c r="G37" s="20">
        <v>44135</v>
      </c>
      <c r="H37" s="19">
        <v>0</v>
      </c>
    </row>
    <row r="38" spans="1:8" ht="24" customHeight="1" x14ac:dyDescent="0.25">
      <c r="A38" s="17" t="s">
        <v>109</v>
      </c>
      <c r="B38" s="17" t="s">
        <v>110</v>
      </c>
      <c r="C38" s="16" t="s">
        <v>111</v>
      </c>
      <c r="D38" s="37">
        <v>2560</v>
      </c>
      <c r="E38" s="20">
        <v>43931</v>
      </c>
      <c r="F38" s="18">
        <v>24</v>
      </c>
      <c r="G38" s="20">
        <v>44660</v>
      </c>
      <c r="H38" s="19">
        <v>36</v>
      </c>
    </row>
    <row r="39" spans="1:8" ht="24" customHeight="1" x14ac:dyDescent="0.25">
      <c r="A39" s="17" t="s">
        <v>112</v>
      </c>
      <c r="B39" s="17" t="s">
        <v>116</v>
      </c>
      <c r="C39" s="35" t="s">
        <v>117</v>
      </c>
      <c r="D39" s="37">
        <v>85407.959999999992</v>
      </c>
      <c r="E39" s="20">
        <v>43927</v>
      </c>
      <c r="F39" s="18">
        <v>6</v>
      </c>
      <c r="G39" s="20">
        <v>44110</v>
      </c>
      <c r="H39" s="19">
        <v>6</v>
      </c>
    </row>
    <row r="40" spans="1:8" ht="24" customHeight="1" x14ac:dyDescent="0.25">
      <c r="A40" s="17" t="s">
        <v>113</v>
      </c>
      <c r="B40" s="17" t="s">
        <v>116</v>
      </c>
      <c r="C40" s="35" t="s">
        <v>117</v>
      </c>
      <c r="D40" s="37">
        <v>95264.400000000009</v>
      </c>
      <c r="E40" s="20">
        <v>43934</v>
      </c>
      <c r="F40" s="18">
        <v>6</v>
      </c>
      <c r="G40" s="20">
        <v>44117</v>
      </c>
      <c r="H40" s="19">
        <v>6</v>
      </c>
    </row>
    <row r="41" spans="1:8" ht="24" customHeight="1" x14ac:dyDescent="0.25">
      <c r="A41" s="17" t="s">
        <v>114</v>
      </c>
      <c r="B41" s="17" t="s">
        <v>116</v>
      </c>
      <c r="C41" s="35" t="s">
        <v>117</v>
      </c>
      <c r="D41" s="37">
        <v>94369.439999999988</v>
      </c>
      <c r="E41" s="20">
        <v>43922</v>
      </c>
      <c r="F41" s="18">
        <v>6</v>
      </c>
      <c r="G41" s="20">
        <v>44105</v>
      </c>
      <c r="H41" s="19">
        <v>6</v>
      </c>
    </row>
    <row r="42" spans="1:8" ht="24" customHeight="1" x14ac:dyDescent="0.25">
      <c r="A42" s="17" t="s">
        <v>115</v>
      </c>
      <c r="B42" s="26" t="s">
        <v>118</v>
      </c>
      <c r="C42" s="35" t="s">
        <v>119</v>
      </c>
      <c r="D42" s="37">
        <v>517250</v>
      </c>
      <c r="E42" s="30">
        <v>44025</v>
      </c>
      <c r="F42" s="31">
        <v>12</v>
      </c>
      <c r="G42" s="30">
        <v>44389</v>
      </c>
      <c r="H42" s="32">
        <v>24</v>
      </c>
    </row>
    <row r="43" spans="1:8" ht="24" customHeight="1" x14ac:dyDescent="0.25">
      <c r="A43" s="17" t="s">
        <v>120</v>
      </c>
      <c r="B43" s="10" t="s">
        <v>121</v>
      </c>
      <c r="C43" s="35" t="s">
        <v>122</v>
      </c>
      <c r="D43" s="37">
        <v>7444</v>
      </c>
      <c r="E43" s="20">
        <v>43963</v>
      </c>
      <c r="F43" s="18">
        <v>24</v>
      </c>
      <c r="G43" s="20">
        <v>44692</v>
      </c>
      <c r="H43" s="19">
        <v>24</v>
      </c>
    </row>
    <row r="44" spans="1:8" ht="24" customHeight="1" x14ac:dyDescent="0.25">
      <c r="A44" s="17" t="s">
        <v>123</v>
      </c>
      <c r="B44" s="17" t="s">
        <v>124</v>
      </c>
      <c r="C44" s="35" t="s">
        <v>14</v>
      </c>
      <c r="D44" s="37">
        <v>44475</v>
      </c>
      <c r="E44" s="20">
        <v>44012</v>
      </c>
      <c r="F44" s="18">
        <v>12</v>
      </c>
      <c r="G44" s="20">
        <v>44376</v>
      </c>
      <c r="H44" s="19">
        <v>0</v>
      </c>
    </row>
    <row r="45" spans="1:8" ht="24" customHeight="1" x14ac:dyDescent="0.25">
      <c r="A45" s="17" t="s">
        <v>125</v>
      </c>
      <c r="B45" s="17" t="s">
        <v>128</v>
      </c>
      <c r="C45" s="35" t="s">
        <v>93</v>
      </c>
      <c r="D45" s="37">
        <v>55579.92</v>
      </c>
      <c r="E45" s="20">
        <v>44032</v>
      </c>
      <c r="F45" s="18">
        <v>6</v>
      </c>
      <c r="G45" s="20">
        <v>44215</v>
      </c>
      <c r="H45" s="19">
        <v>6</v>
      </c>
    </row>
    <row r="46" spans="1:8" ht="27" customHeight="1" x14ac:dyDescent="0.25">
      <c r="A46" s="10" t="s">
        <v>126</v>
      </c>
      <c r="B46" s="17" t="s">
        <v>129</v>
      </c>
      <c r="C46" s="35" t="s">
        <v>91</v>
      </c>
      <c r="D46" s="37">
        <v>34962.5</v>
      </c>
      <c r="E46" s="20">
        <v>44015</v>
      </c>
      <c r="F46" s="18">
        <v>6</v>
      </c>
      <c r="G46" s="20">
        <v>44189</v>
      </c>
      <c r="H46" s="19">
        <v>6</v>
      </c>
    </row>
    <row r="47" spans="1:8" ht="24" customHeight="1" x14ac:dyDescent="0.25">
      <c r="A47" s="10" t="s">
        <v>127</v>
      </c>
      <c r="B47" s="17" t="s">
        <v>130</v>
      </c>
      <c r="C47" s="35" t="s">
        <v>91</v>
      </c>
      <c r="D47" s="37">
        <v>49550.1</v>
      </c>
      <c r="E47" s="20">
        <v>44019</v>
      </c>
      <c r="F47" s="18">
        <v>6</v>
      </c>
      <c r="G47" s="20">
        <v>44204</v>
      </c>
      <c r="H47" s="19">
        <v>6</v>
      </c>
    </row>
    <row r="48" spans="1:8" s="44" customFormat="1" ht="25.5" customHeight="1" x14ac:dyDescent="0.25">
      <c r="A48" s="35" t="s">
        <v>134</v>
      </c>
      <c r="B48" s="35" t="s">
        <v>135</v>
      </c>
      <c r="C48" s="35" t="s">
        <v>117</v>
      </c>
      <c r="D48" s="40">
        <v>49591.360000000001</v>
      </c>
      <c r="E48" s="41">
        <v>44041</v>
      </c>
      <c r="F48" s="42">
        <v>6</v>
      </c>
      <c r="G48" s="41">
        <v>44224</v>
      </c>
      <c r="H48" s="43">
        <v>6</v>
      </c>
    </row>
    <row r="50" spans="1:1" x14ac:dyDescent="0.25">
      <c r="A50" s="45" t="s">
        <v>136</v>
      </c>
    </row>
  </sheetData>
  <conditionalFormatting sqref="E2:E3 G2:G3">
    <cfRule type="cellIs" dxfId="19" priority="1" stopIfTrue="1" operator="equal">
      <formula>"?"</formula>
    </cfRule>
  </conditionalFormatting>
  <pageMargins left="0.7" right="0.7" top="0.75" bottom="0.75" header="0.3" footer="0.3"/>
  <pageSetup paperSize="8" orientation="landscape" horizontalDpi="90" verticalDpi="90" r:id="rId1"/>
  <legacyDrawing r:id="rId2"/>
  <tableParts count="1">
    <tablePart r:id="rId3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A29349586</value>
    </field>
    <field name="Objective-Title">
      <value order="0">ES contract register_website_August 2020</value>
    </field>
    <field name="Objective-Description">
      <value order="0"/>
    </field>
    <field name="Objective-CreationStamp">
      <value order="0">2020-08-03T06:59:48Z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2020-08-04T11:26:33Z</value>
    </field>
    <field name="Objective-Owner">
      <value order="0">Wilson, Sandra S (U416371)</value>
    </field>
    <field name="Objective-Path">
      <value order="0">Objective Global Folder:SG File Plan:Administration:Procurement:Delegated procurement:Contracts: Delegated procurement:Education Scotland: Procurement Contracts: Contracts Register: 2016-2021</value>
    </field>
    <field name="Objective-Parent">
      <value order="0">Education Scotland: Procurement Contracts: Contracts Register: 2016-2021</value>
    </field>
    <field name="Objective-State">
      <value order="0">Being Drafted</value>
    </field>
    <field name="Objective-VersionId">
      <value order="0">vA42719331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CASE/321029</value>
    </field>
    <field name="Objective-Classification">
      <value order="0">OFFICIAL-SENSITIVE-COMMERCIAL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u416371</dc:creator>
  <cp:lastModifiedBy>u416371</cp:lastModifiedBy>
  <cp:lastPrinted>2020-08-03T06:57:50Z</cp:lastPrinted>
  <dcterms:created xsi:type="dcterms:W3CDTF">2020-07-24T08:30:09Z</dcterms:created>
  <dcterms:modified xsi:type="dcterms:W3CDTF">2020-08-04T11:26:29Z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A29349586</vt:lpwstr>
  </property>
  <property fmtid="{D5CDD505-2E9C-101B-9397-08002B2CF9AE}" pid="4" name="Objective-Title">
    <vt:lpwstr>ES contract register_website_August 2020</vt:lpwstr>
  </property>
  <property fmtid="{D5CDD505-2E9C-101B-9397-08002B2CF9AE}" pid="5" name="Objective-Description">
    <vt:lpwstr/>
  </property>
  <property fmtid="{D5CDD505-2E9C-101B-9397-08002B2CF9AE}" pid="6" name="Objective-CreationStamp">
    <vt:filetime>2020-08-03T06:59:48Z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2020-08-04T11:26:33Z</vt:filetime>
  </property>
  <property fmtid="{D5CDD505-2E9C-101B-9397-08002B2CF9AE}" pid="11" name="Objective-Owner">
    <vt:lpwstr>Wilson, Sandra S (U416371)</vt:lpwstr>
  </property>
  <property fmtid="{D5CDD505-2E9C-101B-9397-08002B2CF9AE}" pid="12" name="Objective-Path">
    <vt:lpwstr>Objective Global Folder:SG File Plan:Administration:Procurement:Delegated procurement:Contracts: Delegated procurement:Education Scotland: Procurement Contracts: Contracts Register: 2016-2021</vt:lpwstr>
  </property>
  <property fmtid="{D5CDD505-2E9C-101B-9397-08002B2CF9AE}" pid="13" name="Objective-Parent">
    <vt:lpwstr>Education Scotland: Procurement Contracts: Contracts Register: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vA42719331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CASE/321029</vt:lpwstr>
  </property>
  <property fmtid="{D5CDD505-2E9C-101B-9397-08002B2CF9AE}" pid="20" name="Objective-Classification">
    <vt:lpwstr>OFFICIAL-SENSITIVE-COMMERCIAL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</Properties>
</file>